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теплоизоляция" sheetId="1" r:id="rId1"/>
  </sheets>
  <definedNames>
    <definedName name="_xlnm.Print_Area" localSheetId="0">теплоизоляция!$A$1:$J$67</definedName>
  </definedNames>
  <calcPr calcId="124519"/>
</workbook>
</file>

<file path=xl/calcChain.xml><?xml version="1.0" encoding="utf-8"?>
<calcChain xmlns="http://schemas.openxmlformats.org/spreadsheetml/2006/main">
  <c r="D55" i="1"/>
  <c r="D64"/>
  <c r="D63"/>
  <c r="J62"/>
  <c r="D62"/>
  <c r="E59"/>
  <c r="D57"/>
  <c r="E58" s="1"/>
  <c r="J56"/>
  <c r="D56"/>
  <c r="E57" s="1"/>
  <c r="J55"/>
  <c r="E55"/>
  <c r="E56"/>
  <c r="J54"/>
  <c r="E53"/>
  <c r="E52"/>
  <c r="J51"/>
  <c r="J50"/>
  <c r="D50"/>
  <c r="E51" s="1"/>
  <c r="J49"/>
  <c r="D48"/>
  <c r="E49" s="1"/>
  <c r="J47"/>
  <c r="J46"/>
  <c r="D46"/>
  <c r="E47" s="1"/>
  <c r="D45"/>
  <c r="E46" s="1"/>
  <c r="J44"/>
  <c r="D43"/>
  <c r="E44" s="1"/>
  <c r="J42"/>
  <c r="D42"/>
  <c r="E43" s="1"/>
  <c r="J41"/>
  <c r="D41"/>
  <c r="E42" s="1"/>
  <c r="J40"/>
  <c r="D40"/>
  <c r="E41" s="1"/>
  <c r="J39"/>
  <c r="D39"/>
  <c r="E40" s="1"/>
  <c r="D38"/>
  <c r="E39" s="1"/>
  <c r="J37"/>
  <c r="D37"/>
  <c r="E38" s="1"/>
  <c r="D36"/>
  <c r="E37" s="1"/>
  <c r="D35"/>
  <c r="E36" s="1"/>
  <c r="D34"/>
  <c r="E35" s="1"/>
  <c r="J33"/>
  <c r="J32"/>
  <c r="D32"/>
  <c r="E33" s="1"/>
  <c r="J31"/>
  <c r="D31"/>
  <c r="E32" s="1"/>
  <c r="J29"/>
  <c r="J28"/>
  <c r="D28"/>
  <c r="E28" s="1"/>
  <c r="J27"/>
  <c r="D27"/>
  <c r="E27" s="1"/>
  <c r="J26"/>
  <c r="J25"/>
  <c r="D25"/>
  <c r="E25" s="1"/>
  <c r="J24"/>
  <c r="D24"/>
  <c r="J23"/>
  <c r="D23"/>
  <c r="E23" s="1"/>
  <c r="J22"/>
  <c r="D22"/>
  <c r="E22" s="1"/>
  <c r="J21"/>
  <c r="D21"/>
  <c r="E21" s="1"/>
  <c r="J20"/>
  <c r="D20"/>
  <c r="E20" s="1"/>
  <c r="J19"/>
  <c r="D19"/>
  <c r="E19" s="1"/>
  <c r="J18"/>
  <c r="D18"/>
  <c r="E18" s="1"/>
</calcChain>
</file>

<file path=xl/sharedStrings.xml><?xml version="1.0" encoding="utf-8"?>
<sst xmlns="http://schemas.openxmlformats.org/spreadsheetml/2006/main" count="196" uniqueCount="114">
  <si>
    <t>ООО Комания "АСБЕСТПРОМСНАБ"</t>
  </si>
  <si>
    <t xml:space="preserve">624260, Россия,Свердловская обл.,г. Асбест,  ул  Труда  7-31 </t>
  </si>
  <si>
    <t xml:space="preserve">       ТЕЛ.    (34365)  7-49-44  . 7-48-87</t>
  </si>
  <si>
    <t>ТЕЛ/ФАКС: (34365) 7-48-87</t>
  </si>
  <si>
    <t>8-904-549-16-38  ; 8-922-1423-380</t>
  </si>
  <si>
    <t>!</t>
  </si>
  <si>
    <t>Наименование продукции</t>
  </si>
  <si>
    <t>Ед.изм.</t>
  </si>
  <si>
    <t>Цена в руб., без НДС</t>
  </si>
  <si>
    <t>Цена в руб., с НДС</t>
  </si>
  <si>
    <t>Теплоизоляционные материалы</t>
  </si>
  <si>
    <r>
      <t xml:space="preserve">Шнуры </t>
    </r>
    <r>
      <rPr>
        <b/>
        <i/>
        <sz val="16"/>
        <color indexed="8"/>
        <rFont val="Tahoma"/>
        <family val="2"/>
        <charset val="204"/>
      </rPr>
      <t>БЕЗАСБЕСТОВЫЕ</t>
    </r>
  </si>
  <si>
    <t>Ткани асбестовые</t>
  </si>
  <si>
    <t>Шнуры муллитокремнеземистые</t>
  </si>
  <si>
    <r>
      <t>UrTex</t>
    </r>
    <r>
      <rPr>
        <sz val="16"/>
        <color indexed="8"/>
        <rFont val="Tahoma"/>
        <family val="2"/>
        <charset val="204"/>
      </rPr>
      <t xml:space="preserve"> МКШ-2К 10-20  мм </t>
    </r>
  </si>
  <si>
    <t>кг</t>
  </si>
  <si>
    <t>АТ-1</t>
  </si>
  <si>
    <t>кв.м</t>
  </si>
  <si>
    <r>
      <t>UrTex</t>
    </r>
    <r>
      <rPr>
        <sz val="16"/>
        <color indexed="8"/>
        <rFont val="Tahoma"/>
        <family val="2"/>
        <charset val="204"/>
      </rPr>
      <t xml:space="preserve"> МКШ-2К 22-35  мм</t>
    </r>
  </si>
  <si>
    <t>АТ-2</t>
  </si>
  <si>
    <r>
      <t>UrTex</t>
    </r>
    <r>
      <rPr>
        <sz val="16"/>
        <color indexed="8"/>
        <rFont val="Tahoma"/>
        <family val="2"/>
        <charset val="204"/>
      </rPr>
      <t xml:space="preserve"> МКШ-2К 38-60  мм</t>
    </r>
  </si>
  <si>
    <t>АТ-3</t>
  </si>
  <si>
    <r>
      <t>UrTex</t>
    </r>
    <r>
      <rPr>
        <sz val="16"/>
        <color indexed="8"/>
        <rFont val="Tahoma"/>
        <family val="2"/>
        <charset val="204"/>
      </rPr>
      <t xml:space="preserve"> МК-1100 10-20 мм</t>
    </r>
  </si>
  <si>
    <t>АТ-4</t>
  </si>
  <si>
    <r>
      <t>UrTex</t>
    </r>
    <r>
      <rPr>
        <b/>
        <sz val="16"/>
        <color indexed="8"/>
        <rFont val="Tahoma"/>
        <family val="2"/>
        <charset val="204"/>
      </rPr>
      <t xml:space="preserve"> МК-1100 22-35 мм</t>
    </r>
  </si>
  <si>
    <t>АТ-5 (с латунной проволокой)</t>
  </si>
  <si>
    <r>
      <t>UrTex</t>
    </r>
    <r>
      <rPr>
        <sz val="16"/>
        <color indexed="8"/>
        <rFont val="Tahoma"/>
        <family val="2"/>
        <charset val="204"/>
      </rPr>
      <t xml:space="preserve"> МК-1100 40-60 мм</t>
    </r>
  </si>
  <si>
    <t>АТ-7</t>
  </si>
  <si>
    <r>
      <t>UrTex</t>
    </r>
    <r>
      <rPr>
        <sz val="16"/>
        <color indexed="8"/>
        <rFont val="Tahoma"/>
        <family val="2"/>
        <charset val="204"/>
      </rPr>
      <t xml:space="preserve"> МК-700  15-30  круг</t>
    </r>
  </si>
  <si>
    <t>АТ-8</t>
  </si>
  <si>
    <r>
      <t>UrTex</t>
    </r>
    <r>
      <rPr>
        <sz val="16"/>
        <color indexed="8"/>
        <rFont val="Tahoma"/>
        <family val="2"/>
        <charset val="204"/>
      </rPr>
      <t xml:space="preserve"> МК-700  40-60  круг</t>
    </r>
  </si>
  <si>
    <t>АТ-9</t>
  </si>
  <si>
    <t>Шнур кремнеземный</t>
  </si>
  <si>
    <t>АТ-12</t>
  </si>
  <si>
    <r>
      <t>UrTex</t>
    </r>
    <r>
      <rPr>
        <sz val="16"/>
        <color indexed="8"/>
        <rFont val="Tahoma"/>
        <family val="2"/>
        <charset val="204"/>
      </rPr>
      <t xml:space="preserve"> 2100  4 мм</t>
    </r>
  </si>
  <si>
    <t>АТ-13</t>
  </si>
  <si>
    <r>
      <t xml:space="preserve">UrTex </t>
    </r>
    <r>
      <rPr>
        <sz val="16"/>
        <color indexed="8"/>
        <rFont val="Tahoma"/>
        <family val="2"/>
        <charset val="204"/>
      </rPr>
      <t>2100  6,8,10 мм</t>
    </r>
  </si>
  <si>
    <t xml:space="preserve">АТ-16  (шир. 1000, 1550, 1820) </t>
  </si>
  <si>
    <t>Шнуры асбестовые</t>
  </si>
  <si>
    <t>АТ-19</t>
  </si>
  <si>
    <t xml:space="preserve">Шнур асбестовый пуховый </t>
  </si>
  <si>
    <t>АТ-19Л40  (с латунной проволокой)</t>
  </si>
  <si>
    <t>Договор</t>
  </si>
  <si>
    <t xml:space="preserve">      ШАП-01</t>
  </si>
  <si>
    <t>АТ-19-М-70  (с медной проволокой)</t>
  </si>
  <si>
    <t xml:space="preserve">      ШАП-02</t>
  </si>
  <si>
    <t>АСТ-1</t>
  </si>
  <si>
    <t>Шнур асбестовый общего назначения</t>
  </si>
  <si>
    <t>АСТ-2</t>
  </si>
  <si>
    <t xml:space="preserve">      ШАОН 0,7мм</t>
  </si>
  <si>
    <t xml:space="preserve">      ШАОН 1;1,5мм</t>
  </si>
  <si>
    <r>
      <t xml:space="preserve">Ткани </t>
    </r>
    <r>
      <rPr>
        <b/>
        <i/>
        <sz val="16"/>
        <color indexed="8"/>
        <rFont val="Tahoma"/>
        <family val="2"/>
        <charset val="204"/>
      </rPr>
      <t>БЕЗАСБЕСТОВЫЕ</t>
    </r>
  </si>
  <si>
    <t xml:space="preserve">      ШАОН 2;2,5мм</t>
  </si>
  <si>
    <t xml:space="preserve">      ШАОН 3,4,5мм</t>
  </si>
  <si>
    <t>Ткань оксалономедная ОМ</t>
  </si>
  <si>
    <t xml:space="preserve">      ШАОН 6мм</t>
  </si>
  <si>
    <t>Полотно муллитокремнеземистое (каолиновое)</t>
  </si>
  <si>
    <t xml:space="preserve">      ШАОН 8-10мм</t>
  </si>
  <si>
    <t>ТКВ-1С</t>
  </si>
  <si>
    <t xml:space="preserve">      ШАОН 12-13мм</t>
  </si>
  <si>
    <t>ТКВ-1С/СТ</t>
  </si>
  <si>
    <t xml:space="preserve">      ШАОН 14-16мм</t>
  </si>
  <si>
    <t>ТКВ-А (алюминированно 1стор)</t>
  </si>
  <si>
    <t xml:space="preserve">      ШАОН 18-28мм</t>
  </si>
  <si>
    <t>ТКВ-2А(алюминированно 2 стор)</t>
  </si>
  <si>
    <t xml:space="preserve">      ШАОН 30-35мм</t>
  </si>
  <si>
    <t>Полотно нетканое асбестовое</t>
  </si>
  <si>
    <t>Шнур асбестовый уплотнительный</t>
  </si>
  <si>
    <t>ПНАХ-1С</t>
  </si>
  <si>
    <t xml:space="preserve">      ШАУ 28-40 мм</t>
  </si>
  <si>
    <t>Полотно термостойкое алюминированное</t>
  </si>
  <si>
    <t xml:space="preserve">      ШАУ 42-60 мм</t>
  </si>
  <si>
    <t>ПТА-1С (алюминировано 1 стор) ш.750</t>
  </si>
  <si>
    <t>Шнур асбестовый газогенераторный</t>
  </si>
  <si>
    <t>ПТА-2С (алюминировано 2 стор) ш.750</t>
  </si>
  <si>
    <t xml:space="preserve">      ШАГ 15-40мм</t>
  </si>
  <si>
    <t>Асбестовые волокна, нити, пряжи</t>
  </si>
  <si>
    <t>волокно трепаное А-3-60</t>
  </si>
  <si>
    <t>30, 50</t>
  </si>
  <si>
    <t>Лента асболавсановая электроизоляционная</t>
  </si>
  <si>
    <t>Асбокартон</t>
  </si>
  <si>
    <t>*ЛАЛЭ-1  0,35*25 мм</t>
  </si>
  <si>
    <t>п.м.</t>
  </si>
  <si>
    <t>*КАОН-1   3-6 мм</t>
  </si>
  <si>
    <t>*ЛАЛЭ-1  0,35*30 мм</t>
  </si>
  <si>
    <t>*КАОН-3  2 мм; 8-10 мм</t>
  </si>
  <si>
    <t>*ЛАЛЭ-1  0,35*35 мм</t>
  </si>
  <si>
    <t>*КАП 1.3-1.9 мм</t>
  </si>
  <si>
    <t>*ЛАЭ</t>
  </si>
  <si>
    <t>*КТМ 3,0-6,0 мм</t>
  </si>
  <si>
    <t>Лента тканая асбестовая транспортерная</t>
  </si>
  <si>
    <t>Картон муллитокремнеземистый</t>
  </si>
  <si>
    <t>от 30 до 300</t>
  </si>
  <si>
    <t>*МКРКЛ-450 1400*800*8-20 мм</t>
  </si>
  <si>
    <t>от 50 до 300</t>
  </si>
  <si>
    <t>*МКРКГ-400 1500*15000*5-9 мм</t>
  </si>
  <si>
    <t>от 50 до 200</t>
  </si>
  <si>
    <t>Бумага асбестовая</t>
  </si>
  <si>
    <t>Муллитокремнеземистый войлок</t>
  </si>
  <si>
    <t>*БТ 0,65 мм</t>
  </si>
  <si>
    <t xml:space="preserve">*МКРВ-200 </t>
  </si>
  <si>
    <t>*БТ 1,0-1,5 мм</t>
  </si>
  <si>
    <t>*БЭ 0,3 мм</t>
  </si>
  <si>
    <t>*Асбест хризотиловый 5,6,7 сорт</t>
  </si>
  <si>
    <t>от 11,70</t>
  </si>
  <si>
    <t>существует  система  скидок</t>
  </si>
  <si>
    <t>сайт http://www.asbestpromsnab.ru</t>
  </si>
  <si>
    <t>договор</t>
  </si>
  <si>
    <t>ИНН  660301001   КПП  660301001  ОГРН 1086603001165</t>
  </si>
  <si>
    <t>E-mail     info@asbestpromsnab.ru</t>
  </si>
  <si>
    <t>К/С 30101810600000000972</t>
  </si>
  <si>
    <t>Перечень выпускаемой продукции с базовыми ценами, действующими с 01.09.2011 г.</t>
  </si>
  <si>
    <t xml:space="preserve">Р/С 40702810322140000268 </t>
  </si>
  <si>
    <t>Екатеринбургский филиал ОАО "РГС Банк" г. Екатеринбург . БИК  046577972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</si>
</sst>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0">
    <font>
      <sz val="10"/>
      <name val="Arial Cyr"/>
      <charset val="204"/>
    </font>
    <font>
      <sz val="36"/>
      <name val="Times New Roman"/>
      <family val="1"/>
      <charset val="204"/>
    </font>
    <font>
      <sz val="24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18"/>
      <name val="Arial"/>
      <family val="2"/>
      <charset val="204"/>
    </font>
    <font>
      <b/>
      <sz val="18"/>
      <name val="Arial Cyr"/>
      <family val="2"/>
      <charset val="204"/>
    </font>
    <font>
      <b/>
      <sz val="24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b/>
      <sz val="16"/>
      <name val="Arial Cyr"/>
      <family val="2"/>
      <charset val="204"/>
    </font>
    <font>
      <sz val="18"/>
      <name val="Arial Cyr"/>
      <family val="2"/>
      <charset val="204"/>
    </font>
    <font>
      <sz val="16"/>
      <name val="Arial Cyr"/>
      <family val="2"/>
      <charset val="204"/>
    </font>
    <font>
      <b/>
      <sz val="18"/>
      <name val="Arial Cyr"/>
      <charset val="204"/>
    </font>
    <font>
      <sz val="9"/>
      <color indexed="8"/>
      <name val="Arial Cyr"/>
      <charset val="204"/>
    </font>
    <font>
      <b/>
      <sz val="55"/>
      <color indexed="8"/>
      <name val="Times New Roman"/>
      <family val="1"/>
      <charset val="204"/>
    </font>
    <font>
      <b/>
      <sz val="9"/>
      <color indexed="8"/>
      <name val="Arial Cyr"/>
      <charset val="204"/>
    </font>
    <font>
      <b/>
      <sz val="16"/>
      <color indexed="8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b/>
      <i/>
      <sz val="28"/>
      <color indexed="8"/>
      <name val="Tahoma"/>
      <family val="2"/>
      <charset val="204"/>
    </font>
    <font>
      <b/>
      <i/>
      <sz val="16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3"/>
      <color indexed="8"/>
      <name val="Tahoma"/>
      <family val="2"/>
      <charset val="204"/>
    </font>
    <font>
      <b/>
      <sz val="18"/>
      <color indexed="8"/>
      <name val="Tahoma"/>
      <family val="2"/>
      <charset val="204"/>
    </font>
    <font>
      <sz val="16"/>
      <name val="Tahoma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Arial Cyr"/>
      <charset val="204"/>
    </font>
    <font>
      <b/>
      <sz val="14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Fill="1"/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/>
    <xf numFmtId="0" fontId="9" fillId="0" borderId="1" xfId="0" applyFont="1" applyFill="1" applyBorder="1"/>
    <xf numFmtId="0" fontId="10" fillId="0" borderId="1" xfId="0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9" fillId="0" borderId="3" xfId="0" applyFont="1" applyFill="1" applyBorder="1"/>
    <xf numFmtId="0" fontId="13" fillId="0" borderId="3" xfId="0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horizontal="center" vertical="center"/>
    </xf>
    <xf numFmtId="0" fontId="11" fillId="0" borderId="4" xfId="0" applyFont="1" applyFill="1" applyBorder="1"/>
    <xf numFmtId="0" fontId="13" fillId="0" borderId="4" xfId="0" applyFont="1" applyFill="1" applyBorder="1" applyAlignment="1">
      <alignment vertical="center"/>
    </xf>
    <xf numFmtId="4" fontId="13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17" fillId="0" borderId="0" xfId="0" applyFont="1" applyFill="1"/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21" fillId="0" borderId="8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" fontId="17" fillId="2" borderId="8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" fontId="16" fillId="2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/>
    <xf numFmtId="0" fontId="16" fillId="0" borderId="1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/>
    </xf>
    <xf numFmtId="0" fontId="17" fillId="0" borderId="3" xfId="0" applyFont="1" applyFill="1" applyBorder="1" applyAlignment="1">
      <alignment vertical="center" wrapText="1"/>
    </xf>
    <xf numFmtId="4" fontId="17" fillId="0" borderId="8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/>
    <xf numFmtId="2" fontId="17" fillId="0" borderId="8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49" fontId="26" fillId="0" borderId="8" xfId="0" applyNumberFormat="1" applyFont="1" applyFill="1" applyBorder="1" applyAlignment="1">
      <alignment horizontal="left" vertical="center"/>
    </xf>
    <xf numFmtId="49" fontId="26" fillId="0" borderId="8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9" fillId="0" borderId="3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top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left"/>
    </xf>
    <xf numFmtId="0" fontId="24" fillId="0" borderId="8" xfId="0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view="pageBreakPreview" zoomScale="65" zoomScaleNormal="85" zoomScaleSheetLayoutView="100" workbookViewId="0">
      <selection activeCell="A14" sqref="A14:J15"/>
    </sheetView>
  </sheetViews>
  <sheetFormatPr defaultColWidth="8.85546875" defaultRowHeight="14.45" customHeight="1"/>
  <cols>
    <col min="1" max="1" width="49" style="1" customWidth="1"/>
    <col min="2" max="2" width="11.7109375" style="1" customWidth="1"/>
    <col min="3" max="3" width="17.85546875" style="73" customWidth="1"/>
    <col min="4" max="4" width="14.7109375" style="73" customWidth="1"/>
    <col min="5" max="5" width="1.7109375" style="1" customWidth="1"/>
    <col min="6" max="6" width="19.42578125" style="1" customWidth="1"/>
    <col min="7" max="7" width="25.7109375" style="1" customWidth="1"/>
    <col min="8" max="8" width="10.42578125" style="1" customWidth="1"/>
    <col min="9" max="9" width="16.28515625" style="2" customWidth="1"/>
    <col min="10" max="10" width="16.5703125" style="73" customWidth="1"/>
    <col min="11" max="16384" width="8.85546875" style="1"/>
  </cols>
  <sheetData>
    <row r="1" spans="1:11" ht="23.25">
      <c r="A1" s="77" t="s">
        <v>0</v>
      </c>
      <c r="B1" s="78"/>
      <c r="C1" s="78"/>
      <c r="D1" s="78"/>
      <c r="E1" s="78"/>
      <c r="F1" s="78"/>
      <c r="G1" s="78"/>
      <c r="J1" s="3"/>
    </row>
    <row r="2" spans="1:11" ht="23.25">
      <c r="A2" s="78"/>
      <c r="B2" s="78"/>
      <c r="C2" s="78"/>
      <c r="D2" s="78"/>
      <c r="E2" s="78"/>
      <c r="F2" s="78"/>
      <c r="G2" s="78"/>
      <c r="J2" s="4"/>
    </row>
    <row r="3" spans="1:11" ht="23.25">
      <c r="A3" s="79"/>
      <c r="B3" s="79"/>
      <c r="C3" s="79"/>
      <c r="D3" s="79"/>
      <c r="E3" s="79"/>
      <c r="F3" s="79"/>
      <c r="G3" s="79"/>
      <c r="J3" s="4"/>
    </row>
    <row r="4" spans="1:11" ht="23.25">
      <c r="A4" s="79"/>
      <c r="B4" s="79"/>
      <c r="C4" s="79"/>
      <c r="D4" s="79"/>
      <c r="E4" s="79"/>
      <c r="F4" s="79"/>
      <c r="G4" s="79"/>
      <c r="J4" s="4"/>
    </row>
    <row r="5" spans="1:11" ht="20.25">
      <c r="A5" s="5" t="s">
        <v>1</v>
      </c>
      <c r="B5" s="5"/>
      <c r="C5" s="5"/>
      <c r="D5" s="5"/>
      <c r="E5" s="5"/>
      <c r="F5" s="5"/>
      <c r="G5" s="80" t="s">
        <v>2</v>
      </c>
      <c r="H5" s="80"/>
      <c r="I5" s="80"/>
      <c r="J5" s="80"/>
      <c r="K5" s="6"/>
    </row>
    <row r="6" spans="1:11" s="11" customFormat="1" ht="22.5" customHeight="1" thickBot="1">
      <c r="A6" s="5" t="s">
        <v>108</v>
      </c>
      <c r="B6" s="7"/>
      <c r="C6" s="8"/>
      <c r="D6" s="9"/>
      <c r="E6" s="10"/>
      <c r="F6" s="80" t="s">
        <v>3</v>
      </c>
      <c r="G6" s="80"/>
      <c r="H6" s="80"/>
      <c r="I6" s="80"/>
      <c r="J6" s="80"/>
    </row>
    <row r="7" spans="1:11" s="11" customFormat="1" ht="24" thickTop="1">
      <c r="A7" s="12" t="s">
        <v>112</v>
      </c>
      <c r="B7" s="13"/>
      <c r="C7" s="13"/>
      <c r="D7" s="13"/>
      <c r="E7" s="13"/>
      <c r="F7" s="13"/>
      <c r="G7" s="14"/>
      <c r="H7" s="14"/>
      <c r="I7" s="15"/>
      <c r="J7" s="16" t="s">
        <v>4</v>
      </c>
    </row>
    <row r="8" spans="1:11" s="11" customFormat="1" ht="23.25">
      <c r="A8" s="17" t="s">
        <v>113</v>
      </c>
      <c r="B8" s="18"/>
      <c r="C8" s="18"/>
      <c r="D8" s="18"/>
      <c r="E8" s="18"/>
      <c r="F8" s="18"/>
      <c r="G8" s="18"/>
      <c r="H8" s="18"/>
      <c r="I8" s="19"/>
      <c r="J8" s="20"/>
    </row>
    <row r="9" spans="1:11" ht="20.25">
      <c r="A9" s="21" t="s">
        <v>110</v>
      </c>
      <c r="B9" s="22"/>
      <c r="C9" s="23"/>
      <c r="D9" s="23"/>
      <c r="E9" s="22"/>
      <c r="F9" s="81" t="s">
        <v>5</v>
      </c>
      <c r="G9" s="75" t="s">
        <v>106</v>
      </c>
      <c r="H9" s="22"/>
      <c r="I9" s="22"/>
      <c r="J9" s="22"/>
    </row>
    <row r="10" spans="1:11" ht="34.5" customHeight="1" thickBot="1">
      <c r="A10" s="24"/>
      <c r="B10" s="25"/>
      <c r="C10" s="26"/>
      <c r="D10" s="26"/>
      <c r="E10" s="25"/>
      <c r="F10" s="82"/>
      <c r="G10" s="27"/>
      <c r="H10" s="27"/>
      <c r="I10" s="28"/>
      <c r="J10" s="29" t="s">
        <v>109</v>
      </c>
    </row>
    <row r="11" spans="1:11" s="30" customFormat="1" ht="18.95" customHeight="1" thickTop="1">
      <c r="A11" s="83" t="s">
        <v>111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1" s="30" customFormat="1" ht="18.95" customHeight="1" thickBot="1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1" s="35" customFormat="1" ht="30.75" thickBot="1">
      <c r="A13" s="31" t="s">
        <v>6</v>
      </c>
      <c r="B13" s="32" t="s">
        <v>7</v>
      </c>
      <c r="C13" s="33" t="s">
        <v>8</v>
      </c>
      <c r="D13" s="33" t="s">
        <v>9</v>
      </c>
      <c r="E13" s="34"/>
      <c r="F13" s="84" t="s">
        <v>6</v>
      </c>
      <c r="G13" s="85"/>
      <c r="H13" s="32" t="s">
        <v>7</v>
      </c>
      <c r="I13" s="33" t="s">
        <v>8</v>
      </c>
      <c r="J13" s="33" t="s">
        <v>9</v>
      </c>
    </row>
    <row r="14" spans="1:11" ht="34.5" customHeight="1">
      <c r="A14" s="86" t="s">
        <v>10</v>
      </c>
      <c r="B14" s="86"/>
      <c r="C14" s="86"/>
      <c r="D14" s="86"/>
      <c r="E14" s="86"/>
      <c r="F14" s="86"/>
      <c r="G14" s="86"/>
      <c r="H14" s="86"/>
      <c r="I14" s="86"/>
      <c r="J14" s="86"/>
    </row>
    <row r="15" spans="1:11" ht="34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pans="1:11" ht="24.95" customHeight="1">
      <c r="A16" s="87" t="s">
        <v>11</v>
      </c>
      <c r="B16" s="87"/>
      <c r="C16" s="87"/>
      <c r="D16" s="87"/>
      <c r="E16" s="87"/>
      <c r="F16" s="88" t="s">
        <v>12</v>
      </c>
      <c r="G16" s="88"/>
      <c r="H16" s="88"/>
      <c r="I16" s="88"/>
      <c r="J16" s="88"/>
    </row>
    <row r="17" spans="1:10" ht="24.95" customHeight="1">
      <c r="A17" s="88" t="s">
        <v>13</v>
      </c>
      <c r="B17" s="88"/>
      <c r="C17" s="88"/>
      <c r="D17" s="88"/>
      <c r="E17" s="88"/>
      <c r="F17" s="89"/>
      <c r="G17" s="89"/>
      <c r="H17" s="89"/>
      <c r="I17" s="89"/>
      <c r="J17" s="89"/>
    </row>
    <row r="18" spans="1:10" ht="24.95" customHeight="1">
      <c r="A18" s="36" t="s">
        <v>14</v>
      </c>
      <c r="B18" s="37" t="s">
        <v>15</v>
      </c>
      <c r="C18" s="38">
        <v>427.42</v>
      </c>
      <c r="D18" s="38">
        <f t="shared" ref="D18:E28" si="0">C18*1.18</f>
        <v>504.35559999999998</v>
      </c>
      <c r="E18" s="39">
        <f t="shared" si="0"/>
        <v>595.13960799999995</v>
      </c>
      <c r="F18" s="76" t="s">
        <v>16</v>
      </c>
      <c r="G18" s="76"/>
      <c r="H18" s="37" t="s">
        <v>17</v>
      </c>
      <c r="I18" s="38">
        <v>462.55</v>
      </c>
      <c r="J18" s="38">
        <f t="shared" ref="J18:J33" si="1">I18*1.18</f>
        <v>545.80899999999997</v>
      </c>
    </row>
    <row r="19" spans="1:10" ht="24.95" customHeight="1">
      <c r="A19" s="36" t="s">
        <v>18</v>
      </c>
      <c r="B19" s="37" t="s">
        <v>15</v>
      </c>
      <c r="C19" s="38">
        <v>261.05</v>
      </c>
      <c r="D19" s="38">
        <f t="shared" si="0"/>
        <v>308.03899999999999</v>
      </c>
      <c r="E19" s="39">
        <f t="shared" si="0"/>
        <v>363.48601999999994</v>
      </c>
      <c r="F19" s="93" t="s">
        <v>19</v>
      </c>
      <c r="G19" s="93"/>
      <c r="H19" s="40" t="s">
        <v>17</v>
      </c>
      <c r="I19" s="41">
        <v>280.17</v>
      </c>
      <c r="J19" s="41">
        <f t="shared" si="1"/>
        <v>330.60059999999999</v>
      </c>
    </row>
    <row r="20" spans="1:10" ht="24.95" customHeight="1">
      <c r="A20" s="36" t="s">
        <v>20</v>
      </c>
      <c r="B20" s="37" t="s">
        <v>15</v>
      </c>
      <c r="C20" s="38">
        <v>177.1</v>
      </c>
      <c r="D20" s="38">
        <f t="shared" si="0"/>
        <v>208.97799999999998</v>
      </c>
      <c r="E20" s="39">
        <f t="shared" si="0"/>
        <v>246.59403999999995</v>
      </c>
      <c r="F20" s="76" t="s">
        <v>21</v>
      </c>
      <c r="G20" s="76"/>
      <c r="H20" s="37" t="s">
        <v>17</v>
      </c>
      <c r="I20" s="38">
        <v>312.54000000000002</v>
      </c>
      <c r="J20" s="38">
        <f t="shared" si="1"/>
        <v>368.79720000000003</v>
      </c>
    </row>
    <row r="21" spans="1:10" ht="24.95" customHeight="1">
      <c r="A21" s="36" t="s">
        <v>22</v>
      </c>
      <c r="B21" s="37" t="s">
        <v>15</v>
      </c>
      <c r="C21" s="38">
        <v>427.42</v>
      </c>
      <c r="D21" s="38">
        <f t="shared" si="0"/>
        <v>504.35559999999998</v>
      </c>
      <c r="E21" s="39">
        <f t="shared" si="0"/>
        <v>595.13960799999995</v>
      </c>
      <c r="F21" s="76" t="s">
        <v>23</v>
      </c>
      <c r="G21" s="76"/>
      <c r="H21" s="37" t="s">
        <v>17</v>
      </c>
      <c r="I21" s="38">
        <v>339.77</v>
      </c>
      <c r="J21" s="38">
        <f t="shared" si="1"/>
        <v>400.92859999999996</v>
      </c>
    </row>
    <row r="22" spans="1:10" ht="24.95" customHeight="1">
      <c r="A22" s="36" t="s">
        <v>24</v>
      </c>
      <c r="B22" s="40" t="s">
        <v>15</v>
      </c>
      <c r="C22" s="41">
        <v>271.93</v>
      </c>
      <c r="D22" s="41">
        <f t="shared" si="0"/>
        <v>320.87739999999997</v>
      </c>
      <c r="E22" s="39">
        <f t="shared" si="0"/>
        <v>378.63533199999995</v>
      </c>
      <c r="F22" s="94" t="s">
        <v>25</v>
      </c>
      <c r="G22" s="94"/>
      <c r="H22" s="42" t="s">
        <v>17</v>
      </c>
      <c r="I22" s="43">
        <v>509.52</v>
      </c>
      <c r="J22" s="43">
        <f t="shared" si="1"/>
        <v>601.23359999999991</v>
      </c>
    </row>
    <row r="23" spans="1:10" ht="24.95" customHeight="1">
      <c r="A23" s="36" t="s">
        <v>26</v>
      </c>
      <c r="B23" s="37" t="s">
        <v>15</v>
      </c>
      <c r="C23" s="38">
        <v>241.81</v>
      </c>
      <c r="D23" s="38">
        <f t="shared" si="0"/>
        <v>285.33580000000001</v>
      </c>
      <c r="E23" s="39">
        <f t="shared" si="0"/>
        <v>336.69624399999998</v>
      </c>
      <c r="F23" s="76" t="s">
        <v>27</v>
      </c>
      <c r="G23" s="76"/>
      <c r="H23" s="37" t="s">
        <v>17</v>
      </c>
      <c r="I23" s="38">
        <v>671</v>
      </c>
      <c r="J23" s="38">
        <f t="shared" si="1"/>
        <v>791.78</v>
      </c>
    </row>
    <row r="24" spans="1:10" ht="24.95" customHeight="1">
      <c r="A24" s="36" t="s">
        <v>28</v>
      </c>
      <c r="B24" s="37" t="s">
        <v>15</v>
      </c>
      <c r="C24" s="38">
        <v>294.08999999999997</v>
      </c>
      <c r="D24" s="38">
        <f t="shared" si="0"/>
        <v>347.02619999999996</v>
      </c>
      <c r="E24" s="39"/>
      <c r="F24" s="95" t="s">
        <v>29</v>
      </c>
      <c r="G24" s="96"/>
      <c r="H24" s="44" t="s">
        <v>17</v>
      </c>
      <c r="I24" s="45">
        <v>1450</v>
      </c>
      <c r="J24" s="45">
        <f t="shared" si="1"/>
        <v>1711</v>
      </c>
    </row>
    <row r="25" spans="1:10" ht="24.95" customHeight="1">
      <c r="A25" s="36" t="s">
        <v>30</v>
      </c>
      <c r="B25" s="37" t="s">
        <v>15</v>
      </c>
      <c r="C25" s="38">
        <v>215.56</v>
      </c>
      <c r="D25" s="38">
        <f t="shared" si="0"/>
        <v>254.36079999999998</v>
      </c>
      <c r="E25" s="39">
        <f t="shared" si="0"/>
        <v>300.14574399999998</v>
      </c>
      <c r="F25" s="97" t="s">
        <v>31</v>
      </c>
      <c r="G25" s="98"/>
      <c r="H25" s="37" t="s">
        <v>17</v>
      </c>
      <c r="I25" s="38">
        <v>451.55</v>
      </c>
      <c r="J25" s="38">
        <f t="shared" si="1"/>
        <v>532.82899999999995</v>
      </c>
    </row>
    <row r="26" spans="1:10" ht="24.95" customHeight="1">
      <c r="A26" s="90" t="s">
        <v>32</v>
      </c>
      <c r="B26" s="90"/>
      <c r="C26" s="90"/>
      <c r="D26" s="90"/>
      <c r="E26" s="88"/>
      <c r="F26" s="91" t="s">
        <v>33</v>
      </c>
      <c r="G26" s="92"/>
      <c r="H26" s="37" t="s">
        <v>17</v>
      </c>
      <c r="I26" s="38">
        <v>567.04999999999995</v>
      </c>
      <c r="J26" s="38">
        <f t="shared" si="1"/>
        <v>669.11899999999991</v>
      </c>
    </row>
    <row r="27" spans="1:10" ht="24.95" customHeight="1">
      <c r="A27" s="46" t="s">
        <v>34</v>
      </c>
      <c r="B27" s="37" t="s">
        <v>15</v>
      </c>
      <c r="C27" s="38">
        <v>715</v>
      </c>
      <c r="D27" s="38">
        <f t="shared" si="0"/>
        <v>843.69999999999993</v>
      </c>
      <c r="E27" s="39">
        <f t="shared" si="0"/>
        <v>995.56599999999992</v>
      </c>
      <c r="F27" s="99" t="s">
        <v>35</v>
      </c>
      <c r="G27" s="100"/>
      <c r="H27" s="42" t="s">
        <v>17</v>
      </c>
      <c r="I27" s="43">
        <v>1326.16</v>
      </c>
      <c r="J27" s="43">
        <f t="shared" si="1"/>
        <v>1564.8688</v>
      </c>
    </row>
    <row r="28" spans="1:10" ht="24.95" customHeight="1">
      <c r="A28" s="46" t="s">
        <v>36</v>
      </c>
      <c r="B28" s="37" t="s">
        <v>15</v>
      </c>
      <c r="C28" s="38">
        <v>715</v>
      </c>
      <c r="D28" s="38">
        <f t="shared" si="0"/>
        <v>843.69999999999993</v>
      </c>
      <c r="E28" s="39">
        <f t="shared" si="0"/>
        <v>995.56599999999992</v>
      </c>
      <c r="F28" s="101" t="s">
        <v>37</v>
      </c>
      <c r="G28" s="102"/>
      <c r="H28" s="40" t="s">
        <v>17</v>
      </c>
      <c r="I28" s="41">
        <v>4062</v>
      </c>
      <c r="J28" s="41">
        <f t="shared" si="1"/>
        <v>4793.16</v>
      </c>
    </row>
    <row r="29" spans="1:10" ht="24.95" customHeight="1">
      <c r="A29" s="90" t="s">
        <v>38</v>
      </c>
      <c r="B29" s="90"/>
      <c r="C29" s="90"/>
      <c r="D29" s="90"/>
      <c r="E29" s="47"/>
      <c r="F29" s="91" t="s">
        <v>39</v>
      </c>
      <c r="G29" s="92"/>
      <c r="H29" s="37" t="s">
        <v>17</v>
      </c>
      <c r="I29" s="38">
        <v>800</v>
      </c>
      <c r="J29" s="38">
        <f t="shared" si="1"/>
        <v>944</v>
      </c>
    </row>
    <row r="30" spans="1:10" ht="24.95" customHeight="1">
      <c r="A30" s="89" t="s">
        <v>40</v>
      </c>
      <c r="B30" s="89"/>
      <c r="C30" s="89"/>
      <c r="D30" s="89"/>
      <c r="E30" s="47"/>
      <c r="F30" s="106" t="s">
        <v>41</v>
      </c>
      <c r="G30" s="107"/>
      <c r="H30" s="37" t="s">
        <v>17</v>
      </c>
      <c r="I30" s="38" t="s">
        <v>42</v>
      </c>
      <c r="J30" s="38" t="s">
        <v>107</v>
      </c>
    </row>
    <row r="31" spans="1:10" ht="24.95" customHeight="1">
      <c r="A31" s="48" t="s">
        <v>43</v>
      </c>
      <c r="B31" s="38" t="s">
        <v>15</v>
      </c>
      <c r="C31" s="38">
        <v>51.89</v>
      </c>
      <c r="D31" s="38">
        <f t="shared" ref="D31:D50" si="2">C31*1.18</f>
        <v>61.230199999999996</v>
      </c>
      <c r="E31" s="49"/>
      <c r="F31" s="106" t="s">
        <v>44</v>
      </c>
      <c r="G31" s="107"/>
      <c r="H31" s="37" t="s">
        <v>17</v>
      </c>
      <c r="I31" s="38">
        <v>1768</v>
      </c>
      <c r="J31" s="38">
        <f t="shared" si="1"/>
        <v>2086.2399999999998</v>
      </c>
    </row>
    <row r="32" spans="1:10" ht="24.95" customHeight="1">
      <c r="A32" s="50" t="s">
        <v>45</v>
      </c>
      <c r="B32" s="41" t="s">
        <v>15</v>
      </c>
      <c r="C32" s="41">
        <v>51.89</v>
      </c>
      <c r="D32" s="41">
        <f t="shared" si="2"/>
        <v>61.230199999999996</v>
      </c>
      <c r="E32" s="39">
        <f t="shared" ref="E32:E53" si="3">D31*1.18</f>
        <v>72.251635999999991</v>
      </c>
      <c r="F32" s="99" t="s">
        <v>46</v>
      </c>
      <c r="G32" s="100"/>
      <c r="H32" s="42" t="s">
        <v>17</v>
      </c>
      <c r="I32" s="43">
        <v>536.25</v>
      </c>
      <c r="J32" s="43">
        <f t="shared" si="1"/>
        <v>632.77499999999998</v>
      </c>
    </row>
    <row r="33" spans="1:10" ht="24.95" customHeight="1">
      <c r="A33" s="105" t="s">
        <v>47</v>
      </c>
      <c r="B33" s="105"/>
      <c r="C33" s="105"/>
      <c r="D33" s="105"/>
      <c r="E33" s="39">
        <f t="shared" si="3"/>
        <v>72.251635999999991</v>
      </c>
      <c r="F33" s="99" t="s">
        <v>48</v>
      </c>
      <c r="G33" s="100"/>
      <c r="H33" s="42" t="s">
        <v>17</v>
      </c>
      <c r="I33" s="43">
        <v>1031.58</v>
      </c>
      <c r="J33" s="43">
        <f t="shared" si="1"/>
        <v>1217.2643999999998</v>
      </c>
    </row>
    <row r="34" spans="1:10" ht="24.95" customHeight="1">
      <c r="A34" s="48" t="s">
        <v>49</v>
      </c>
      <c r="B34" s="38" t="s">
        <v>15</v>
      </c>
      <c r="C34" s="38">
        <v>338.25</v>
      </c>
      <c r="D34" s="38">
        <f t="shared" si="2"/>
        <v>399.13499999999999</v>
      </c>
      <c r="E34" s="51"/>
      <c r="F34" s="108"/>
      <c r="G34" s="108"/>
      <c r="H34" s="52"/>
      <c r="I34" s="53"/>
      <c r="J34" s="53"/>
    </row>
    <row r="35" spans="1:10" ht="24.95" customHeight="1">
      <c r="A35" s="48" t="s">
        <v>50</v>
      </c>
      <c r="B35" s="38" t="s">
        <v>15</v>
      </c>
      <c r="C35" s="38">
        <v>232.1</v>
      </c>
      <c r="D35" s="38">
        <f t="shared" si="2"/>
        <v>273.87799999999999</v>
      </c>
      <c r="E35" s="39">
        <f t="shared" si="3"/>
        <v>470.97929999999997</v>
      </c>
      <c r="F35" s="88" t="s">
        <v>51</v>
      </c>
      <c r="G35" s="88"/>
      <c r="H35" s="88"/>
      <c r="I35" s="88"/>
      <c r="J35" s="88"/>
    </row>
    <row r="36" spans="1:10" ht="24.95" customHeight="1">
      <c r="A36" s="48" t="s">
        <v>52</v>
      </c>
      <c r="B36" s="38" t="s">
        <v>15</v>
      </c>
      <c r="C36" s="38">
        <v>232.1</v>
      </c>
      <c r="D36" s="38">
        <f t="shared" si="2"/>
        <v>273.87799999999999</v>
      </c>
      <c r="E36" s="39">
        <f t="shared" si="3"/>
        <v>323.17603999999994</v>
      </c>
      <c r="F36" s="89"/>
      <c r="G36" s="89"/>
      <c r="H36" s="89"/>
      <c r="I36" s="89"/>
      <c r="J36" s="89"/>
    </row>
    <row r="37" spans="1:10" ht="24.95" customHeight="1">
      <c r="A37" s="48" t="s">
        <v>53</v>
      </c>
      <c r="B37" s="38" t="s">
        <v>15</v>
      </c>
      <c r="C37" s="38">
        <v>205.15</v>
      </c>
      <c r="D37" s="38">
        <f t="shared" si="2"/>
        <v>242.077</v>
      </c>
      <c r="E37" s="39">
        <f t="shared" si="3"/>
        <v>323.17603999999994</v>
      </c>
      <c r="F37" s="76" t="s">
        <v>54</v>
      </c>
      <c r="G37" s="76"/>
      <c r="H37" s="37" t="s">
        <v>17</v>
      </c>
      <c r="I37" s="38">
        <v>2055</v>
      </c>
      <c r="J37" s="38">
        <f>I37*1.18</f>
        <v>2424.9</v>
      </c>
    </row>
    <row r="38" spans="1:10" ht="24.95" customHeight="1">
      <c r="A38" s="48" t="s">
        <v>55</v>
      </c>
      <c r="B38" s="38" t="s">
        <v>15</v>
      </c>
      <c r="C38" s="38">
        <v>194.89</v>
      </c>
      <c r="D38" s="38">
        <f t="shared" si="2"/>
        <v>229.97019999999998</v>
      </c>
      <c r="E38" s="39">
        <f t="shared" si="3"/>
        <v>285.65085999999997</v>
      </c>
      <c r="F38" s="105" t="s">
        <v>56</v>
      </c>
      <c r="G38" s="105"/>
      <c r="H38" s="105"/>
      <c r="I38" s="105"/>
      <c r="J38" s="105"/>
    </row>
    <row r="39" spans="1:10" ht="24.95" customHeight="1">
      <c r="A39" s="48" t="s">
        <v>57</v>
      </c>
      <c r="B39" s="38" t="s">
        <v>15</v>
      </c>
      <c r="C39" s="38">
        <v>166.99</v>
      </c>
      <c r="D39" s="38">
        <f t="shared" si="2"/>
        <v>197.04820000000001</v>
      </c>
      <c r="E39" s="39">
        <f t="shared" si="3"/>
        <v>271.36483599999997</v>
      </c>
      <c r="F39" s="109" t="s">
        <v>58</v>
      </c>
      <c r="G39" s="109"/>
      <c r="H39" s="40" t="s">
        <v>17</v>
      </c>
      <c r="I39" s="41">
        <v>314</v>
      </c>
      <c r="J39" s="41">
        <f>I39*1.18</f>
        <v>370.52</v>
      </c>
    </row>
    <row r="40" spans="1:10" ht="24.95" customHeight="1">
      <c r="A40" s="48" t="s">
        <v>59</v>
      </c>
      <c r="B40" s="38" t="s">
        <v>15</v>
      </c>
      <c r="C40" s="38">
        <v>137.19999999999999</v>
      </c>
      <c r="D40" s="38">
        <f t="shared" si="2"/>
        <v>161.89599999999999</v>
      </c>
      <c r="E40" s="39">
        <f t="shared" si="3"/>
        <v>232.516876</v>
      </c>
      <c r="F40" s="103" t="s">
        <v>60</v>
      </c>
      <c r="G40" s="103"/>
      <c r="H40" s="37" t="s">
        <v>17</v>
      </c>
      <c r="I40" s="38">
        <v>320</v>
      </c>
      <c r="J40" s="38">
        <f>I40*1.18</f>
        <v>377.59999999999997</v>
      </c>
    </row>
    <row r="41" spans="1:10" ht="24.95" customHeight="1">
      <c r="A41" s="48" t="s">
        <v>61</v>
      </c>
      <c r="B41" s="38" t="s">
        <v>15</v>
      </c>
      <c r="C41" s="38">
        <v>124.25</v>
      </c>
      <c r="D41" s="38">
        <f t="shared" si="2"/>
        <v>146.61499999999998</v>
      </c>
      <c r="E41" s="39">
        <f t="shared" si="3"/>
        <v>191.03727999999998</v>
      </c>
      <c r="F41" s="104" t="s">
        <v>62</v>
      </c>
      <c r="G41" s="104"/>
      <c r="H41" s="37" t="s">
        <v>17</v>
      </c>
      <c r="I41" s="38">
        <v>338.24</v>
      </c>
      <c r="J41" s="38">
        <f>I41*1.18</f>
        <v>399.1232</v>
      </c>
    </row>
    <row r="42" spans="1:10" ht="24.95" customHeight="1">
      <c r="A42" s="50" t="s">
        <v>63</v>
      </c>
      <c r="B42" s="41" t="s">
        <v>15</v>
      </c>
      <c r="C42" s="41">
        <v>106.72</v>
      </c>
      <c r="D42" s="41">
        <f t="shared" si="2"/>
        <v>125.92959999999999</v>
      </c>
      <c r="E42" s="39">
        <f t="shared" si="3"/>
        <v>173.00569999999996</v>
      </c>
      <c r="F42" s="104" t="s">
        <v>64</v>
      </c>
      <c r="G42" s="104"/>
      <c r="H42" s="37" t="s">
        <v>17</v>
      </c>
      <c r="I42" s="38">
        <v>346.6</v>
      </c>
      <c r="J42" s="38">
        <f>I42*1.18</f>
        <v>408.988</v>
      </c>
    </row>
    <row r="43" spans="1:10" ht="24.95" customHeight="1">
      <c r="A43" s="48" t="s">
        <v>65</v>
      </c>
      <c r="B43" s="38" t="s">
        <v>15</v>
      </c>
      <c r="C43" s="38">
        <v>123.85</v>
      </c>
      <c r="D43" s="38">
        <f t="shared" si="2"/>
        <v>146.14299999999997</v>
      </c>
      <c r="E43" s="39">
        <f t="shared" si="3"/>
        <v>148.59692799999999</v>
      </c>
      <c r="F43" s="105" t="s">
        <v>66</v>
      </c>
      <c r="G43" s="105"/>
      <c r="H43" s="105"/>
      <c r="I43" s="105"/>
      <c r="J43" s="105"/>
    </row>
    <row r="44" spans="1:10" ht="24.95" customHeight="1">
      <c r="A44" s="105" t="s">
        <v>67</v>
      </c>
      <c r="B44" s="105"/>
      <c r="C44" s="105"/>
      <c r="D44" s="105"/>
      <c r="E44" s="39">
        <f t="shared" si="3"/>
        <v>172.44873999999996</v>
      </c>
      <c r="F44" s="110" t="s">
        <v>68</v>
      </c>
      <c r="G44" s="110"/>
      <c r="H44" s="54" t="s">
        <v>17</v>
      </c>
      <c r="I44" s="55">
        <v>226.6</v>
      </c>
      <c r="J44" s="38">
        <f>I44*1.18</f>
        <v>267.38799999999998</v>
      </c>
    </row>
    <row r="45" spans="1:10" ht="24.95" customHeight="1">
      <c r="A45" s="48" t="s">
        <v>69</v>
      </c>
      <c r="B45" s="38" t="s">
        <v>15</v>
      </c>
      <c r="C45" s="38">
        <v>121.22</v>
      </c>
      <c r="D45" s="38">
        <f t="shared" si="2"/>
        <v>143.03959999999998</v>
      </c>
      <c r="E45" s="49"/>
      <c r="F45" s="105" t="s">
        <v>70</v>
      </c>
      <c r="G45" s="105"/>
      <c r="H45" s="105"/>
      <c r="I45" s="105"/>
      <c r="J45" s="105"/>
    </row>
    <row r="46" spans="1:10" ht="24.95" customHeight="1">
      <c r="A46" s="48" t="s">
        <v>71</v>
      </c>
      <c r="B46" s="38" t="s">
        <v>15</v>
      </c>
      <c r="C46" s="38">
        <v>115.72</v>
      </c>
      <c r="D46" s="38">
        <f t="shared" si="2"/>
        <v>136.5496</v>
      </c>
      <c r="E46" s="39">
        <f t="shared" si="3"/>
        <v>168.78672799999995</v>
      </c>
      <c r="F46" s="112" t="s">
        <v>72</v>
      </c>
      <c r="G46" s="112"/>
      <c r="H46" s="37" t="s">
        <v>17</v>
      </c>
      <c r="I46" s="38">
        <v>370</v>
      </c>
      <c r="J46" s="38">
        <f>I46*1.18</f>
        <v>436.59999999999997</v>
      </c>
    </row>
    <row r="47" spans="1:10" ht="24.95" customHeight="1">
      <c r="A47" s="105" t="s">
        <v>73</v>
      </c>
      <c r="B47" s="105"/>
      <c r="C47" s="105"/>
      <c r="D47" s="105"/>
      <c r="E47" s="39">
        <f t="shared" si="3"/>
        <v>161.12852799999999</v>
      </c>
      <c r="F47" s="113" t="s">
        <v>74</v>
      </c>
      <c r="G47" s="113"/>
      <c r="H47" s="37" t="s">
        <v>17</v>
      </c>
      <c r="I47" s="38">
        <v>440</v>
      </c>
      <c r="J47" s="38">
        <f>I47*1.18</f>
        <v>519.19999999999993</v>
      </c>
    </row>
    <row r="48" spans="1:10" ht="24.95" customHeight="1">
      <c r="A48" s="48" t="s">
        <v>75</v>
      </c>
      <c r="B48" s="38" t="s">
        <v>15</v>
      </c>
      <c r="C48" s="38">
        <v>383.29</v>
      </c>
      <c r="D48" s="38">
        <f t="shared" si="2"/>
        <v>452.28219999999999</v>
      </c>
      <c r="E48" s="49"/>
      <c r="F48" s="111"/>
      <c r="G48" s="111"/>
      <c r="H48" s="111"/>
      <c r="I48" s="111"/>
      <c r="J48" s="111"/>
    </row>
    <row r="49" spans="1:10" ht="24.95" customHeight="1">
      <c r="A49" s="105" t="s">
        <v>76</v>
      </c>
      <c r="B49" s="105"/>
      <c r="C49" s="105"/>
      <c r="D49" s="105"/>
      <c r="E49" s="39">
        <f t="shared" si="3"/>
        <v>533.69299599999999</v>
      </c>
      <c r="F49" s="37">
        <v>5</v>
      </c>
      <c r="G49" s="37">
        <v>175</v>
      </c>
      <c r="H49" s="37" t="s">
        <v>17</v>
      </c>
      <c r="I49" s="38">
        <v>1739.63</v>
      </c>
      <c r="J49" s="38">
        <f>I49*1.18</f>
        <v>2052.7633999999998</v>
      </c>
    </row>
    <row r="50" spans="1:10" ht="24.95" customHeight="1">
      <c r="A50" s="48" t="s">
        <v>77</v>
      </c>
      <c r="B50" s="37" t="s">
        <v>15</v>
      </c>
      <c r="C50" s="38">
        <v>38</v>
      </c>
      <c r="D50" s="38">
        <f t="shared" si="2"/>
        <v>44.839999999999996</v>
      </c>
      <c r="E50" s="49"/>
      <c r="F50" s="37">
        <v>1.5</v>
      </c>
      <c r="G50" s="56">
        <v>20</v>
      </c>
      <c r="H50" s="37" t="s">
        <v>17</v>
      </c>
      <c r="I50" s="38">
        <v>2448.5100000000002</v>
      </c>
      <c r="J50" s="38">
        <f>I50*1.18</f>
        <v>2889.2418000000002</v>
      </c>
    </row>
    <row r="51" spans="1:10" ht="24.95" customHeight="1">
      <c r="A51" s="57"/>
      <c r="B51" s="52"/>
      <c r="C51" s="53"/>
      <c r="D51" s="53"/>
      <c r="E51" s="39">
        <f t="shared" si="3"/>
        <v>52.911199999999994</v>
      </c>
      <c r="F51" s="56">
        <v>1.5</v>
      </c>
      <c r="G51" s="56" t="s">
        <v>78</v>
      </c>
      <c r="H51" s="37" t="s">
        <v>17</v>
      </c>
      <c r="I51" s="58">
        <v>1774.28</v>
      </c>
      <c r="J51" s="58">
        <f>I51*1.18</f>
        <v>2093.6504</v>
      </c>
    </row>
    <row r="52" spans="1:10" ht="24.95" customHeight="1">
      <c r="A52" s="59"/>
      <c r="B52" s="60"/>
      <c r="C52" s="61"/>
      <c r="D52" s="61"/>
      <c r="E52" s="39">
        <f t="shared" si="3"/>
        <v>0</v>
      </c>
      <c r="F52" s="114" t="s">
        <v>79</v>
      </c>
      <c r="G52" s="114"/>
      <c r="H52" s="114"/>
      <c r="I52" s="114"/>
      <c r="J52" s="114"/>
    </row>
    <row r="53" spans="1:10" ht="24.95" customHeight="1">
      <c r="A53" s="115" t="s">
        <v>80</v>
      </c>
      <c r="B53" s="115"/>
      <c r="C53" s="115"/>
      <c r="D53" s="115"/>
      <c r="E53" s="39">
        <f t="shared" si="3"/>
        <v>0</v>
      </c>
      <c r="F53" s="116" t="s">
        <v>81</v>
      </c>
      <c r="G53" s="116"/>
      <c r="H53" s="62" t="s">
        <v>82</v>
      </c>
      <c r="I53" s="38">
        <v>26.45</v>
      </c>
      <c r="J53" s="56">
        <v>31.21</v>
      </c>
    </row>
    <row r="54" spans="1:10" ht="24.95" customHeight="1">
      <c r="A54" s="50" t="s">
        <v>83</v>
      </c>
      <c r="B54" s="40" t="s">
        <v>15</v>
      </c>
      <c r="C54" s="41">
        <v>29</v>
      </c>
      <c r="D54" s="41">
        <v>36.17</v>
      </c>
      <c r="E54" s="49"/>
      <c r="F54" s="116" t="s">
        <v>84</v>
      </c>
      <c r="G54" s="116"/>
      <c r="H54" s="62" t="s">
        <v>82</v>
      </c>
      <c r="I54" s="38">
        <v>32.200000000000003</v>
      </c>
      <c r="J54" s="56">
        <f t="shared" ref="J54:J62" si="4">I54*1.18</f>
        <v>37.996000000000002</v>
      </c>
    </row>
    <row r="55" spans="1:10" ht="24.95" customHeight="1">
      <c r="A55" s="50" t="s">
        <v>85</v>
      </c>
      <c r="B55" s="40" t="s">
        <v>15</v>
      </c>
      <c r="C55" s="41">
        <v>31</v>
      </c>
      <c r="D55" s="41">
        <f>C55*1.18</f>
        <v>36.58</v>
      </c>
      <c r="E55" s="39">
        <f>D54*1.18</f>
        <v>42.680599999999998</v>
      </c>
      <c r="F55" s="116" t="s">
        <v>86</v>
      </c>
      <c r="G55" s="116"/>
      <c r="H55" s="62" t="s">
        <v>82</v>
      </c>
      <c r="I55" s="38">
        <v>37.950000000000003</v>
      </c>
      <c r="J55" s="56">
        <f t="shared" si="4"/>
        <v>44.780999999999999</v>
      </c>
    </row>
    <row r="56" spans="1:10" ht="24.95" customHeight="1">
      <c r="A56" s="63" t="s">
        <v>87</v>
      </c>
      <c r="B56" s="37" t="s">
        <v>15</v>
      </c>
      <c r="C56" s="64">
        <v>67.599999999999994</v>
      </c>
      <c r="D56" s="38">
        <f>C56*1.18</f>
        <v>79.767999999999986</v>
      </c>
      <c r="E56" s="39">
        <f>D55*1.18</f>
        <v>43.164399999999993</v>
      </c>
      <c r="F56" s="116" t="s">
        <v>88</v>
      </c>
      <c r="G56" s="116"/>
      <c r="H56" s="62" t="s">
        <v>82</v>
      </c>
      <c r="I56" s="38">
        <v>32.71</v>
      </c>
      <c r="J56" s="56">
        <f t="shared" si="4"/>
        <v>38.597799999999999</v>
      </c>
    </row>
    <row r="57" spans="1:10" ht="24.95" customHeight="1">
      <c r="A57" s="48" t="s">
        <v>89</v>
      </c>
      <c r="B57" s="38" t="s">
        <v>15</v>
      </c>
      <c r="C57" s="38">
        <v>99.2</v>
      </c>
      <c r="D57" s="38">
        <f>C57*1.18</f>
        <v>117.056</v>
      </c>
      <c r="E57" s="39">
        <f>D56*1.18</f>
        <v>94.126239999999981</v>
      </c>
      <c r="F57" s="111" t="s">
        <v>90</v>
      </c>
      <c r="G57" s="111"/>
      <c r="H57" s="111"/>
      <c r="I57" s="111"/>
      <c r="J57" s="111"/>
    </row>
    <row r="58" spans="1:10" ht="24.95" customHeight="1">
      <c r="A58" s="119" t="s">
        <v>91</v>
      </c>
      <c r="B58" s="119"/>
      <c r="C58" s="119"/>
      <c r="D58" s="119"/>
      <c r="E58" s="39">
        <f>D57*1.18</f>
        <v>138.12608</v>
      </c>
      <c r="F58" s="62">
        <v>6</v>
      </c>
      <c r="G58" s="65" t="s">
        <v>92</v>
      </c>
      <c r="H58" s="37" t="s">
        <v>17</v>
      </c>
      <c r="I58" s="58" t="s">
        <v>42</v>
      </c>
      <c r="J58" s="56" t="s">
        <v>42</v>
      </c>
    </row>
    <row r="59" spans="1:10" ht="24.95" customHeight="1">
      <c r="A59" s="66" t="s">
        <v>93</v>
      </c>
      <c r="B59" s="56" t="s">
        <v>15</v>
      </c>
      <c r="C59" s="58" t="s">
        <v>42</v>
      </c>
      <c r="D59" s="56" t="s">
        <v>42</v>
      </c>
      <c r="E59" s="39">
        <f>D58*1.18</f>
        <v>0</v>
      </c>
      <c r="F59" s="62">
        <v>8</v>
      </c>
      <c r="G59" s="65" t="s">
        <v>94</v>
      </c>
      <c r="H59" s="37" t="s">
        <v>17</v>
      </c>
      <c r="I59" s="58" t="s">
        <v>42</v>
      </c>
      <c r="J59" s="56" t="s">
        <v>42</v>
      </c>
    </row>
    <row r="60" spans="1:10" ht="24.95" customHeight="1">
      <c r="A60" s="66" t="s">
        <v>95</v>
      </c>
      <c r="B60" s="56" t="s">
        <v>15</v>
      </c>
      <c r="C60" s="58" t="s">
        <v>42</v>
      </c>
      <c r="D60" s="56" t="s">
        <v>42</v>
      </c>
      <c r="E60" s="67"/>
      <c r="F60" s="62">
        <v>10</v>
      </c>
      <c r="G60" s="65" t="s">
        <v>96</v>
      </c>
      <c r="H60" s="37" t="s">
        <v>17</v>
      </c>
      <c r="I60" s="58" t="s">
        <v>42</v>
      </c>
      <c r="J60" s="56" t="s">
        <v>42</v>
      </c>
    </row>
    <row r="61" spans="1:10" ht="24.95" customHeight="1">
      <c r="A61" s="120" t="s">
        <v>97</v>
      </c>
      <c r="B61" s="120"/>
      <c r="C61" s="120"/>
      <c r="D61" s="120"/>
      <c r="E61" s="67"/>
      <c r="F61" s="88" t="s">
        <v>98</v>
      </c>
      <c r="G61" s="88"/>
      <c r="H61" s="88"/>
      <c r="I61" s="88"/>
      <c r="J61" s="88"/>
    </row>
    <row r="62" spans="1:10" ht="24.95" customHeight="1">
      <c r="A62" s="68" t="s">
        <v>99</v>
      </c>
      <c r="B62" s="69" t="s">
        <v>15</v>
      </c>
      <c r="C62" s="70">
        <v>101.35</v>
      </c>
      <c r="D62" s="38">
        <f>C62*1.18</f>
        <v>119.59299999999999</v>
      </c>
      <c r="E62" s="60"/>
      <c r="F62" s="121" t="s">
        <v>100</v>
      </c>
      <c r="G62" s="122"/>
      <c r="H62" s="56" t="s">
        <v>15</v>
      </c>
      <c r="I62" s="64">
        <v>69.900000000000006</v>
      </c>
      <c r="J62" s="58">
        <f t="shared" si="4"/>
        <v>82.481999999999999</v>
      </c>
    </row>
    <row r="63" spans="1:10" ht="24.95" customHeight="1">
      <c r="A63" s="68" t="s">
        <v>101</v>
      </c>
      <c r="B63" s="69" t="s">
        <v>15</v>
      </c>
      <c r="C63" s="70">
        <v>72.56</v>
      </c>
      <c r="D63" s="38">
        <f>C63*1.18</f>
        <v>85.620800000000003</v>
      </c>
      <c r="E63" s="71"/>
      <c r="F63" s="123"/>
      <c r="G63" s="123"/>
      <c r="H63" s="60"/>
      <c r="I63" s="61"/>
      <c r="J63" s="61"/>
    </row>
    <row r="64" spans="1:10" ht="24.95" customHeight="1">
      <c r="A64" s="68" t="s">
        <v>102</v>
      </c>
      <c r="B64" s="69" t="s">
        <v>15</v>
      </c>
      <c r="C64" s="70">
        <v>102.17</v>
      </c>
      <c r="D64" s="38">
        <f>C64*1.18</f>
        <v>120.56059999999999</v>
      </c>
      <c r="E64" s="67"/>
      <c r="F64" s="124" t="s">
        <v>103</v>
      </c>
      <c r="G64" s="124"/>
      <c r="H64" s="56" t="s">
        <v>15</v>
      </c>
      <c r="I64" s="70" t="s">
        <v>104</v>
      </c>
      <c r="J64" s="38"/>
    </row>
    <row r="65" spans="1:10" ht="18">
      <c r="A65" s="117"/>
      <c r="B65" s="117"/>
      <c r="C65" s="117"/>
      <c r="D65" s="117"/>
      <c r="E65" s="117"/>
      <c r="F65" s="117"/>
      <c r="G65" s="117"/>
      <c r="H65" s="117"/>
      <c r="I65" s="117"/>
      <c r="J65" s="117"/>
    </row>
    <row r="66" spans="1:10" ht="23.25">
      <c r="A66" s="118" t="s">
        <v>105</v>
      </c>
      <c r="B66" s="118"/>
      <c r="C66" s="118"/>
      <c r="D66" s="118"/>
      <c r="E66" s="118"/>
      <c r="F66" s="118"/>
      <c r="G66" s="118"/>
      <c r="H66" s="118"/>
      <c r="I66" s="118"/>
      <c r="J66" s="118"/>
    </row>
    <row r="67" spans="1:10" ht="14.45" customHeight="1">
      <c r="A67" s="72">
        <v>40702</v>
      </c>
      <c r="E67" s="60"/>
      <c r="F67" s="74"/>
      <c r="G67" s="74"/>
      <c r="H67" s="74"/>
      <c r="I67" s="74"/>
      <c r="J67" s="74"/>
    </row>
  </sheetData>
  <mergeCells count="63">
    <mergeCell ref="A65:J65"/>
    <mergeCell ref="A66:J66"/>
    <mergeCell ref="A58:D58"/>
    <mergeCell ref="A61:D61"/>
    <mergeCell ref="F61:J61"/>
    <mergeCell ref="F62:G62"/>
    <mergeCell ref="F63:G63"/>
    <mergeCell ref="F64:G64"/>
    <mergeCell ref="A44:D44"/>
    <mergeCell ref="F44:G44"/>
    <mergeCell ref="F57:J57"/>
    <mergeCell ref="F46:G46"/>
    <mergeCell ref="A47:D47"/>
    <mergeCell ref="F47:G47"/>
    <mergeCell ref="F48:J48"/>
    <mergeCell ref="A49:D49"/>
    <mergeCell ref="F52:J52"/>
    <mergeCell ref="A53:D53"/>
    <mergeCell ref="F53:G53"/>
    <mergeCell ref="F54:G54"/>
    <mergeCell ref="F55:G55"/>
    <mergeCell ref="F56:G56"/>
    <mergeCell ref="F45:J45"/>
    <mergeCell ref="F40:G40"/>
    <mergeCell ref="F41:G41"/>
    <mergeCell ref="F42:G42"/>
    <mergeCell ref="F43:J43"/>
    <mergeCell ref="A30:D30"/>
    <mergeCell ref="F30:G30"/>
    <mergeCell ref="F31:G31"/>
    <mergeCell ref="F32:G32"/>
    <mergeCell ref="A33:D33"/>
    <mergeCell ref="F33:G33"/>
    <mergeCell ref="F34:G34"/>
    <mergeCell ref="F35:J36"/>
    <mergeCell ref="F37:G37"/>
    <mergeCell ref="F38:J38"/>
    <mergeCell ref="F39:G39"/>
    <mergeCell ref="A29:D29"/>
    <mergeCell ref="F29:G29"/>
    <mergeCell ref="F19:G19"/>
    <mergeCell ref="F20:G20"/>
    <mergeCell ref="F21:G21"/>
    <mergeCell ref="F22:G22"/>
    <mergeCell ref="F23:G23"/>
    <mergeCell ref="F24:G24"/>
    <mergeCell ref="F25:G25"/>
    <mergeCell ref="A26:E26"/>
    <mergeCell ref="F26:G26"/>
    <mergeCell ref="F27:G27"/>
    <mergeCell ref="F28:G28"/>
    <mergeCell ref="F18:G18"/>
    <mergeCell ref="A1:G2"/>
    <mergeCell ref="A3:G4"/>
    <mergeCell ref="G5:J5"/>
    <mergeCell ref="F6:J6"/>
    <mergeCell ref="F9:F10"/>
    <mergeCell ref="A11:J12"/>
    <mergeCell ref="F13:G13"/>
    <mergeCell ref="A14:J15"/>
    <mergeCell ref="A16:E16"/>
    <mergeCell ref="F16:J17"/>
    <mergeCell ref="A17:E17"/>
  </mergeCells>
  <printOptions horizontalCentered="1"/>
  <pageMargins left="0.39370078740157483" right="0.39370078740157483" top="0.21" bottom="0.2" header="0" footer="0"/>
  <pageSetup paperSize="9" scale="5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теплоизоляция</vt:lpstr>
      <vt:lpstr>теплоизоляция!Область_печати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Асбестпромснаб</dc:creator>
  <cp:lastModifiedBy>Асбестпромснаб</cp:lastModifiedBy>
  <dcterms:created xsi:type="dcterms:W3CDTF">2011-07-08T05:00:34Z</dcterms:created>
  <dcterms:modified xsi:type="dcterms:W3CDTF">2011-10-05T07:50:27Z</dcterms:modified>
</cp:coreProperties>
</file>