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набивки" sheetId="1" r:id="rId1"/>
  </sheets>
  <definedNames>
    <definedName name="_xlnm.Print_Area" localSheetId="0">набивки!$A$1:$J$79</definedName>
  </definedNames>
  <calcPr calcId="124519"/>
</workbook>
</file>

<file path=xl/calcChain.xml><?xml version="1.0" encoding="utf-8"?>
<calcChain xmlns="http://schemas.openxmlformats.org/spreadsheetml/2006/main">
  <c r="D76" i="1"/>
  <c r="D69"/>
  <c r="D68"/>
  <c r="D67"/>
  <c r="D66"/>
  <c r="D64"/>
  <c r="D63"/>
  <c r="D62"/>
  <c r="D61"/>
  <c r="D56"/>
  <c r="D55"/>
  <c r="D54"/>
  <c r="D53"/>
  <c r="D51"/>
  <c r="D50"/>
  <c r="D49"/>
  <c r="D48"/>
  <c r="D43"/>
  <c r="D42"/>
  <c r="D40"/>
  <c r="J39"/>
  <c r="D39"/>
  <c r="J38"/>
  <c r="D38"/>
  <c r="J37"/>
  <c r="D37"/>
  <c r="D35"/>
  <c r="J34"/>
  <c r="D34"/>
  <c r="J33"/>
  <c r="D33"/>
  <c r="J32"/>
  <c r="D32"/>
  <c r="D30"/>
  <c r="J29"/>
  <c r="D29"/>
  <c r="J28"/>
  <c r="D28"/>
  <c r="J27"/>
  <c r="D27"/>
  <c r="J26"/>
  <c r="D25"/>
  <c r="D24"/>
  <c r="J23"/>
  <c r="D23"/>
  <c r="J22"/>
  <c r="D22"/>
  <c r="J21"/>
  <c r="J20"/>
  <c r="D20"/>
  <c r="D19"/>
</calcChain>
</file>

<file path=xl/sharedStrings.xml><?xml version="1.0" encoding="utf-8"?>
<sst xmlns="http://schemas.openxmlformats.org/spreadsheetml/2006/main" count="206" uniqueCount="125">
  <si>
    <t xml:space="preserve">    ООО  Компания  "АСБЕСТПРОМСНАБ"</t>
  </si>
  <si>
    <t xml:space="preserve">624260, Россия,Свердловская обл.,г. Асбест, ул.  Труда  7-31  </t>
  </si>
  <si>
    <t xml:space="preserve">       ТЕЛ.    (34365)  7-49-44  . 7-48-87</t>
  </si>
  <si>
    <t>ТЕЛ/ФАКС: (34365) 7-48-87</t>
  </si>
  <si>
    <t>8-904-549-16-38  ; 8-922-1423-380</t>
  </si>
  <si>
    <t>!</t>
  </si>
  <si>
    <t>Наименование продукции</t>
  </si>
  <si>
    <t>Ед.изм.</t>
  </si>
  <si>
    <t>Цена в руб., без НДС</t>
  </si>
  <si>
    <t>Цена в руб., с НДС</t>
  </si>
  <si>
    <t>Ед. изм.</t>
  </si>
  <si>
    <t>Набивки сальниковые</t>
  </si>
  <si>
    <t>АСБЕСТОВЫЕ</t>
  </si>
  <si>
    <t>АС Ǿ 30 мм для КОКСОВЫХ ПЕЧЕЙ</t>
  </si>
  <si>
    <t>асбестовые, пропитанные фторопластовой                                            суспензией с тальком</t>
  </si>
  <si>
    <t>3 лент.</t>
  </si>
  <si>
    <t>кг</t>
  </si>
  <si>
    <t>4 лент.</t>
  </si>
  <si>
    <t>АФТ     4-5 мм</t>
  </si>
  <si>
    <t>асбестовые, сухие</t>
  </si>
  <si>
    <t>АФТ   6-15 мм</t>
  </si>
  <si>
    <t>АС  4-5 мм</t>
  </si>
  <si>
    <t>АФТ 16-28 мм</t>
  </si>
  <si>
    <t>АС  6-15 мм</t>
  </si>
  <si>
    <t>АФТ 30-50 мм</t>
  </si>
  <si>
    <t>АС 16-28 мм</t>
  </si>
  <si>
    <t>асбестовые, проклеенные с графитом, ингибированные</t>
  </si>
  <si>
    <t>АС 30-50 мм</t>
  </si>
  <si>
    <t>асбестовые, пропитанные, графитированные</t>
  </si>
  <si>
    <t>АГИ     4-5 мм</t>
  </si>
  <si>
    <t>АП-31    4-5 мм</t>
  </si>
  <si>
    <t>АГИ   6-15 мм</t>
  </si>
  <si>
    <t>АП-31   6-15 мм</t>
  </si>
  <si>
    <t>АГИ 16-28 мм</t>
  </si>
  <si>
    <t>АП-31 16-28 мм</t>
  </si>
  <si>
    <t>АГИ 30-35 мм</t>
  </si>
  <si>
    <t>АП-31 30-55 мм</t>
  </si>
  <si>
    <t>асбестовые, с проволокой, прорезиненные, графитированные, сухие</t>
  </si>
  <si>
    <t>АПР-31    4-5 мм</t>
  </si>
  <si>
    <t>АПРПС    3-5мм</t>
  </si>
  <si>
    <t>АПР-31   6-15 мм</t>
  </si>
  <si>
    <t>АПРПС   6-15мм</t>
  </si>
  <si>
    <t>АПР-31 16-28 мм</t>
  </si>
  <si>
    <t>АПРПС 16-22мм</t>
  </si>
  <si>
    <t>АПР-31 30-50 мм</t>
  </si>
  <si>
    <t>асбестовые, с проволокой, прорезиненные, графитированные, пропитанные антифрикционным составом</t>
  </si>
  <si>
    <t xml:space="preserve">асбестовые, пропитанные фторопластовой суспензией </t>
  </si>
  <si>
    <t>АФ-1 3-5 мм</t>
  </si>
  <si>
    <t>АПРПП     3-5мм</t>
  </si>
  <si>
    <t>АФ-1 6-15 мм</t>
  </si>
  <si>
    <t>АПРПП   6-15мм</t>
  </si>
  <si>
    <t>АФ-1 16-28 мм</t>
  </si>
  <si>
    <t>АПРПП 16-22 мм</t>
  </si>
  <si>
    <t>АФ-1 30-40 мм</t>
  </si>
  <si>
    <t>Набивка полипропиленовая с асбестовым сердечником пропитанная фторопластовой суспензией со слюдой</t>
  </si>
  <si>
    <t>Набивки сальниковые для автомобилей</t>
  </si>
  <si>
    <t>11-6702-А2 Ø9мм для автомобиля ГАЗ</t>
  </si>
  <si>
    <t>ПАФС 6-16 мм</t>
  </si>
  <si>
    <t>Договор</t>
  </si>
  <si>
    <t>10,5*7.5*5,5 для автомобиля ЗИЛ</t>
  </si>
  <si>
    <r>
      <t>БЕЗАСБЕСТОВЫЕ</t>
    </r>
    <r>
      <rPr>
        <b/>
        <sz val="20"/>
        <color indexed="8"/>
        <rFont val="Tahoma"/>
        <family val="2"/>
        <charset val="204"/>
      </rPr>
      <t xml:space="preserve"> </t>
    </r>
  </si>
  <si>
    <t>хлопчатобумажные, сухие</t>
  </si>
  <si>
    <t>плетеная из терморасширенного графита</t>
  </si>
  <si>
    <t>ХБС   4-5 мм</t>
  </si>
  <si>
    <r>
      <t>UrTex</t>
    </r>
    <r>
      <rPr>
        <sz val="14"/>
        <color indexed="8"/>
        <rFont val="Tahoma"/>
        <family val="2"/>
        <charset val="204"/>
      </rPr>
      <t xml:space="preserve"> Н 1100, армирована ХБ нитью</t>
    </r>
  </si>
  <si>
    <t>ХБС   6-15 мм</t>
  </si>
  <si>
    <t>ХБС 16-28 мм</t>
  </si>
  <si>
    <r>
      <t>UrTex</t>
    </r>
    <r>
      <rPr>
        <sz val="14"/>
        <color indexed="8"/>
        <rFont val="Tahoma"/>
        <family val="2"/>
        <charset val="204"/>
      </rPr>
      <t xml:space="preserve">  Н 1200, армирована стеклонитью</t>
    </r>
  </si>
  <si>
    <t>ХБС 30-50 мм</t>
  </si>
  <si>
    <t>хлопчатобумажные, пропитанные, графитированные</t>
  </si>
  <si>
    <r>
      <t>UrTex</t>
    </r>
    <r>
      <rPr>
        <sz val="14"/>
        <color indexed="8"/>
        <rFont val="Tahoma"/>
        <family val="2"/>
        <charset val="204"/>
      </rPr>
      <t xml:space="preserve">  Н 1201, арм.стекл.нитью с угловой оплеткой из экспандированного фторопласта</t>
    </r>
  </si>
  <si>
    <t>ХБП-31     4-5 мм</t>
  </si>
  <si>
    <t>ХБП-31   6-15 мм</t>
  </si>
  <si>
    <t>ХБП-31 16-28 мм</t>
  </si>
  <si>
    <r>
      <t>UrTex</t>
    </r>
    <r>
      <rPr>
        <sz val="14"/>
        <color indexed="8"/>
        <rFont val="Tahoma"/>
        <family val="2"/>
        <charset val="204"/>
      </rPr>
      <t xml:space="preserve">  Н 1300, арм.инконелевой проволкой</t>
    </r>
  </si>
  <si>
    <t>ХБП-31 30-50 мм</t>
  </si>
  <si>
    <t>хлопчатобумажные с резиновым сердечником, графитированные, пропитанные антифрикционным составом</t>
  </si>
  <si>
    <r>
      <t>UrTex</t>
    </r>
    <r>
      <rPr>
        <sz val="14"/>
        <color indexed="8"/>
        <rFont val="Tahoma"/>
        <family val="2"/>
        <charset val="204"/>
      </rPr>
      <t xml:space="preserve">  Н 1101, арм. ХБ-нитью, с угловой оплеткой из экспандированного фторопласта</t>
    </r>
  </si>
  <si>
    <t>ХБРП</t>
  </si>
  <si>
    <t>лубяные (пеньковые), сухие</t>
  </si>
  <si>
    <r>
      <t>UrTex</t>
    </r>
    <r>
      <rPr>
        <sz val="14"/>
        <color indexed="8"/>
        <rFont val="Tahoma"/>
        <family val="2"/>
        <charset val="204"/>
      </rPr>
      <t xml:space="preserve">  Н 1210, арм.стеклонитью, пропитанная фторопластовой суспензией</t>
    </r>
  </si>
  <si>
    <t>ЛС     4-5 мм</t>
  </si>
  <si>
    <t>ЛС    6-15 мм</t>
  </si>
  <si>
    <t>ЛС  16-28 мм</t>
  </si>
  <si>
    <t>плетеная из углеродного волокна</t>
  </si>
  <si>
    <t>ЛС  30-50 мм</t>
  </si>
  <si>
    <r>
      <t>UrTex</t>
    </r>
    <r>
      <rPr>
        <sz val="16"/>
        <color indexed="8"/>
        <rFont val="Tahoma"/>
        <family val="2"/>
        <charset val="204"/>
      </rPr>
      <t xml:space="preserve"> Н 2000</t>
    </r>
  </si>
  <si>
    <t>лубяные (пеньковые), пропитанные, графитированные</t>
  </si>
  <si>
    <t>углеродная, пропитанная фторопластовой суспензией</t>
  </si>
  <si>
    <t>ЛП-31  4-5 мм</t>
  </si>
  <si>
    <r>
      <t>UrTex</t>
    </r>
    <r>
      <rPr>
        <sz val="16"/>
        <color indexed="8"/>
        <rFont val="Tahoma"/>
        <family val="2"/>
        <charset val="204"/>
      </rPr>
      <t xml:space="preserve"> Н 2010</t>
    </r>
  </si>
  <si>
    <t>ЛП-31 6-15 мм</t>
  </si>
  <si>
    <t>из экспандированного фторопласта</t>
  </si>
  <si>
    <t>ЛП-31 16-28 мм</t>
  </si>
  <si>
    <r>
      <t>UrTex</t>
    </r>
    <r>
      <rPr>
        <sz val="16"/>
        <color indexed="8"/>
        <rFont val="Tahoma"/>
        <family val="2"/>
        <charset val="204"/>
      </rPr>
      <t xml:space="preserve"> Н 3000</t>
    </r>
  </si>
  <si>
    <t>ЛП-31 30-55мм</t>
  </si>
  <si>
    <t>из экспандированного графитонаполненного фторопласта</t>
  </si>
  <si>
    <t>углеродная, сухая</t>
  </si>
  <si>
    <t>УС</t>
  </si>
  <si>
    <r>
      <t>UrTex</t>
    </r>
    <r>
      <rPr>
        <sz val="16"/>
        <color indexed="8"/>
        <rFont val="Tahoma"/>
        <family val="2"/>
        <charset val="204"/>
      </rPr>
      <t xml:space="preserve"> Н 6000</t>
    </r>
  </si>
  <si>
    <t>фторопластовая с сердечником из лубяных волокон, пропитанная жировым антифрикционным составом</t>
  </si>
  <si>
    <t>из арамидных волокон, пропитанная фторопластовой суспензией</t>
  </si>
  <si>
    <t>ППФ 16-50 мм</t>
  </si>
  <si>
    <t>956.00</t>
  </si>
  <si>
    <r>
      <t>UrTex</t>
    </r>
    <r>
      <rPr>
        <sz val="16"/>
        <color indexed="8"/>
        <rFont val="Tahoma"/>
        <family val="2"/>
        <charset val="204"/>
      </rPr>
      <t xml:space="preserve"> Н 7010</t>
    </r>
  </si>
  <si>
    <t>Кабалка</t>
  </si>
  <si>
    <t>из фторлона пропитанная фторопластовой суспензией</t>
  </si>
  <si>
    <r>
      <t>UrTex</t>
    </r>
    <r>
      <rPr>
        <sz val="16"/>
        <color indexed="8"/>
        <rFont val="Tahoma"/>
        <family val="2"/>
        <charset val="204"/>
      </rPr>
      <t xml:space="preserve"> Н 9010</t>
    </r>
  </si>
  <si>
    <t>Существует  система  скидок</t>
  </si>
  <si>
    <t>от 1127,00</t>
  </si>
  <si>
    <t>от 1329,86</t>
  </si>
  <si>
    <t>от1207,50</t>
  </si>
  <si>
    <t>от1424,85</t>
  </si>
  <si>
    <t xml:space="preserve">Каболка </t>
  </si>
  <si>
    <t>от1716,15</t>
  </si>
  <si>
    <t>от2025,06</t>
  </si>
  <si>
    <t>от 4250</t>
  </si>
  <si>
    <t>от 1911,9</t>
  </si>
  <si>
    <t>от 2256,05</t>
  </si>
  <si>
    <t>E-mail     info@asbestpromsnab.ru</t>
  </si>
  <si>
    <t>ИНН  6603022044   КПП 660301001  ОГРН 1086603001165</t>
  </si>
  <si>
    <t xml:space="preserve">Р/С 40702810322140000268   </t>
  </si>
  <si>
    <t>Екатеринбургский филиал ОАО "РГС-Банк" г. Екатеринбург . БИК  046577972</t>
  </si>
  <si>
    <t>К/С 30101810600000000972</t>
  </si>
  <si>
    <t>Перечень выпускаемой продукции с базовыми ценами, действующими с 01.09.2011г</t>
  </si>
</sst>
</file>

<file path=xl/styles.xml><?xml version="1.0" encoding="utf-8"?>
<styleSheet xmlns="http://schemas.openxmlformats.org/spreadsheetml/2006/main">
  <fonts count="36">
    <font>
      <sz val="10"/>
      <name val="Arial Cyr"/>
      <charset val="204"/>
    </font>
    <font>
      <b/>
      <sz val="36"/>
      <name val="Times New Roman"/>
      <family val="1"/>
      <charset val="204"/>
    </font>
    <font>
      <sz val="24"/>
      <name val="Times New Roman"/>
      <family val="1"/>
      <charset val="204"/>
    </font>
    <font>
      <sz val="9"/>
      <color indexed="8"/>
      <name val="Tahoma"/>
      <family val="2"/>
      <charset val="204"/>
    </font>
    <font>
      <b/>
      <sz val="18"/>
      <name val="Arial"/>
      <family val="2"/>
      <charset val="204"/>
    </font>
    <font>
      <b/>
      <sz val="18"/>
      <name val="Arial Cyr"/>
      <family val="2"/>
      <charset val="204"/>
    </font>
    <font>
      <b/>
      <sz val="24"/>
      <name val="Times New Roman"/>
      <family val="1"/>
      <charset val="204"/>
    </font>
    <font>
      <b/>
      <sz val="16"/>
      <name val="Arial"/>
      <family val="2"/>
      <charset val="204"/>
    </font>
    <font>
      <b/>
      <sz val="16"/>
      <name val="Arial Cyr"/>
      <charset val="204"/>
    </font>
    <font>
      <b/>
      <sz val="16"/>
      <name val="Arial Cyr"/>
      <family val="2"/>
      <charset val="204"/>
    </font>
    <font>
      <sz val="18"/>
      <name val="Arial Cyr"/>
      <family val="2"/>
      <charset val="204"/>
    </font>
    <font>
      <sz val="16"/>
      <name val="Arial Cyr"/>
      <family val="2"/>
      <charset val="204"/>
    </font>
    <font>
      <b/>
      <sz val="18"/>
      <name val="Arial Cyr"/>
      <charset val="204"/>
    </font>
    <font>
      <sz val="9"/>
      <color indexed="8"/>
      <name val="Arial Cyr"/>
      <charset val="204"/>
    </font>
    <font>
      <b/>
      <sz val="55"/>
      <color indexed="8"/>
      <name val="Times New Roman"/>
      <family val="1"/>
      <charset val="204"/>
    </font>
    <font>
      <sz val="16"/>
      <color indexed="8"/>
      <name val="Arial Cyr"/>
      <family val="2"/>
      <charset val="204"/>
    </font>
    <font>
      <b/>
      <sz val="9"/>
      <color indexed="8"/>
      <name val="Arial Cyr"/>
      <charset val="204"/>
    </font>
    <font>
      <b/>
      <sz val="16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b/>
      <sz val="12"/>
      <name val="Tahoma"/>
      <family val="2"/>
      <charset val="204"/>
    </font>
    <font>
      <b/>
      <i/>
      <sz val="28"/>
      <color indexed="8"/>
      <name val="Tahoma"/>
      <family val="2"/>
      <charset val="204"/>
    </font>
    <font>
      <sz val="13"/>
      <color indexed="8"/>
      <name val="Tahoma"/>
      <family val="2"/>
      <charset val="204"/>
    </font>
    <font>
      <b/>
      <i/>
      <sz val="20"/>
      <color indexed="8"/>
      <name val="Tahoma"/>
      <family val="2"/>
      <charset val="204"/>
    </font>
    <font>
      <sz val="16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6"/>
      <name val="Tahoma"/>
      <family val="2"/>
      <charset val="204"/>
    </font>
    <font>
      <b/>
      <sz val="20"/>
      <color indexed="8"/>
      <name val="Tahoma"/>
      <family val="2"/>
      <charset val="204"/>
    </font>
    <font>
      <b/>
      <i/>
      <sz val="14"/>
      <color indexed="8"/>
      <name val="Tahoma"/>
      <family val="2"/>
      <charset val="204"/>
    </font>
    <font>
      <sz val="14"/>
      <color indexed="8"/>
      <name val="Tahoma"/>
      <family val="2"/>
      <charset val="204"/>
    </font>
    <font>
      <b/>
      <sz val="13"/>
      <color indexed="8"/>
      <name val="Tahoma"/>
      <family val="2"/>
      <charset val="204"/>
    </font>
    <font>
      <b/>
      <sz val="12"/>
      <color indexed="8"/>
      <name val="Tahoma"/>
      <family val="2"/>
      <charset val="204"/>
    </font>
    <font>
      <b/>
      <i/>
      <sz val="16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b/>
      <sz val="14"/>
      <color indexed="8"/>
      <name val="Arial"/>
      <family val="2"/>
      <charset val="204"/>
    </font>
    <font>
      <b/>
      <sz val="14"/>
      <name val="Arial"/>
      <family val="2"/>
      <charset val="204"/>
    </font>
    <font>
      <i/>
      <sz val="12"/>
      <color indexed="8"/>
      <name val="Arial Cyr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3" fillId="0" borderId="0" xfId="0" applyFont="1" applyFill="1"/>
    <xf numFmtId="4" fontId="3" fillId="0" borderId="0" xfId="0" applyNumberFormat="1" applyFont="1" applyFill="1" applyAlignment="1">
      <alignment horizontal="center"/>
    </xf>
    <xf numFmtId="0" fontId="4" fillId="0" borderId="0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right" vertical="top"/>
    </xf>
    <xf numFmtId="0" fontId="7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0" fontId="0" fillId="0" borderId="0" xfId="0" applyFill="1" applyBorder="1"/>
    <xf numFmtId="0" fontId="10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center" vertical="top"/>
    </xf>
    <xf numFmtId="0" fontId="0" fillId="0" borderId="0" xfId="0" applyFill="1"/>
    <xf numFmtId="0" fontId="9" fillId="0" borderId="1" xfId="0" applyFont="1" applyFill="1" applyBorder="1"/>
    <xf numFmtId="0" fontId="10" fillId="0" borderId="1" xfId="0" applyFont="1" applyFill="1" applyBorder="1"/>
    <xf numFmtId="0" fontId="12" fillId="0" borderId="1" xfId="0" applyFont="1" applyFill="1" applyBorder="1"/>
    <xf numFmtId="0" fontId="12" fillId="0" borderId="1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0" fontId="8" fillId="0" borderId="2" xfId="0" applyFont="1" applyFill="1" applyBorder="1"/>
    <xf numFmtId="0" fontId="10" fillId="0" borderId="2" xfId="0" applyFont="1" applyFill="1" applyBorder="1"/>
    <xf numFmtId="0" fontId="10" fillId="0" borderId="2" xfId="0" applyFont="1" applyFill="1" applyBorder="1" applyAlignment="1">
      <alignment horizontal="right"/>
    </xf>
    <xf numFmtId="0" fontId="11" fillId="0" borderId="2" xfId="0" applyFont="1" applyFill="1" applyBorder="1" applyAlignment="1">
      <alignment horizontal="right"/>
    </xf>
    <xf numFmtId="0" fontId="9" fillId="0" borderId="3" xfId="0" applyFont="1" applyFill="1" applyBorder="1"/>
    <xf numFmtId="0" fontId="13" fillId="0" borderId="3" xfId="0" applyFont="1" applyFill="1" applyBorder="1" applyAlignment="1">
      <alignment vertical="center"/>
    </xf>
    <xf numFmtId="4" fontId="13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right"/>
    </xf>
    <xf numFmtId="0" fontId="15" fillId="0" borderId="3" xfId="0" applyFont="1" applyFill="1" applyBorder="1" applyAlignment="1">
      <alignment horizontal="center" vertical="center"/>
    </xf>
    <xf numFmtId="0" fontId="11" fillId="0" borderId="4" xfId="0" applyFont="1" applyFill="1" applyBorder="1"/>
    <xf numFmtId="0" fontId="13" fillId="0" borderId="4" xfId="0" applyFont="1" applyFill="1" applyBorder="1" applyAlignment="1">
      <alignment vertical="center"/>
    </xf>
    <xf numFmtId="4" fontId="13" fillId="0" borderId="4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vertical="center"/>
    </xf>
    <xf numFmtId="0" fontId="12" fillId="0" borderId="4" xfId="0" applyFont="1" applyFill="1" applyBorder="1" applyAlignment="1">
      <alignment horizontal="right"/>
    </xf>
    <xf numFmtId="0" fontId="8" fillId="0" borderId="4" xfId="0" applyFont="1" applyFill="1" applyBorder="1" applyAlignment="1">
      <alignment horizontal="right"/>
    </xf>
    <xf numFmtId="0" fontId="18" fillId="0" borderId="0" xfId="0" applyFont="1" applyFill="1"/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4" fontId="19" fillId="0" borderId="7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1" fillId="0" borderId="0" xfId="0" applyFont="1" applyFill="1"/>
    <xf numFmtId="0" fontId="23" fillId="0" borderId="0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center" vertical="center" wrapText="1"/>
    </xf>
    <xf numFmtId="4" fontId="23" fillId="0" borderId="10" xfId="0" applyNumberFormat="1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center" vertical="center" wrapText="1"/>
    </xf>
    <xf numFmtId="4" fontId="23" fillId="0" borderId="14" xfId="0" applyNumberFormat="1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left" vertical="center" wrapText="1"/>
    </xf>
    <xf numFmtId="0" fontId="23" fillId="0" borderId="15" xfId="0" applyFont="1" applyFill="1" applyBorder="1" applyAlignment="1">
      <alignment horizontal="center" vertical="center" wrapText="1"/>
    </xf>
    <xf numFmtId="4" fontId="23" fillId="0" borderId="15" xfId="0" applyNumberFormat="1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left" vertical="center"/>
    </xf>
    <xf numFmtId="0" fontId="23" fillId="0" borderId="10" xfId="0" applyFont="1" applyFill="1" applyBorder="1" applyAlignment="1">
      <alignment horizontal="center"/>
    </xf>
    <xf numFmtId="0" fontId="23" fillId="0" borderId="10" xfId="0" applyFont="1" applyFill="1" applyBorder="1" applyAlignment="1"/>
    <xf numFmtId="4" fontId="23" fillId="0" borderId="10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vertical="center" wrapText="1"/>
    </xf>
    <xf numFmtId="4" fontId="23" fillId="0" borderId="0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vertical="center" wrapText="1"/>
    </xf>
    <xf numFmtId="0" fontId="17" fillId="0" borderId="16" xfId="0" applyFont="1" applyFill="1" applyBorder="1" applyAlignment="1">
      <alignment vertical="center" wrapText="1"/>
    </xf>
    <xf numFmtId="0" fontId="28" fillId="0" borderId="0" xfId="0" applyFont="1" applyFill="1"/>
    <xf numFmtId="0" fontId="23" fillId="0" borderId="10" xfId="0" applyFont="1" applyFill="1" applyBorder="1" applyAlignment="1">
      <alignment horizontal="center" vertical="center"/>
    </xf>
    <xf numFmtId="0" fontId="31" fillId="0" borderId="10" xfId="0" applyFont="1" applyFill="1" applyBorder="1" applyAlignment="1"/>
    <xf numFmtId="0" fontId="23" fillId="0" borderId="10" xfId="0" applyFont="1" applyFill="1" applyBorder="1" applyAlignment="1">
      <alignment vertical="center"/>
    </xf>
    <xf numFmtId="2" fontId="23" fillId="0" borderId="10" xfId="0" applyNumberFormat="1" applyFont="1" applyFill="1" applyBorder="1" applyAlignment="1">
      <alignment horizontal="center" vertical="center"/>
    </xf>
    <xf numFmtId="14" fontId="35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3" fillId="0" borderId="1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8" fillId="0" borderId="0" xfId="0" applyFont="1" applyFill="1" applyBorder="1" applyAlignment="1">
      <alignment horizontal="right" vertical="top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left" vertical="center" wrapText="1"/>
    </xf>
    <xf numFmtId="0" fontId="23" fillId="0" borderId="13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4" fontId="25" fillId="0" borderId="11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center" vertical="center"/>
    </xf>
    <xf numFmtId="4" fontId="23" fillId="0" borderId="10" xfId="0" applyNumberFormat="1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left"/>
    </xf>
    <xf numFmtId="0" fontId="23" fillId="0" borderId="10" xfId="0" applyFont="1" applyFill="1" applyBorder="1" applyAlignment="1">
      <alignment horizontal="left"/>
    </xf>
    <xf numFmtId="0" fontId="29" fillId="0" borderId="3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24" fillId="0" borderId="3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2"/>
  <sheetViews>
    <sheetView tabSelected="1" view="pageBreakPreview" zoomScale="65" zoomScaleNormal="85" zoomScaleSheetLayoutView="75" workbookViewId="0">
      <selection activeCell="F18" sqref="F18:J19"/>
    </sheetView>
  </sheetViews>
  <sheetFormatPr defaultColWidth="8.85546875" defaultRowHeight="14.45" customHeight="1"/>
  <cols>
    <col min="1" max="1" width="41.85546875" style="1" customWidth="1"/>
    <col min="2" max="2" width="11.7109375" style="1" customWidth="1"/>
    <col min="3" max="3" width="20.7109375" style="64" customWidth="1"/>
    <col min="4" max="4" width="17.85546875" style="64" customWidth="1"/>
    <col min="5" max="5" width="2.28515625" style="1" customWidth="1"/>
    <col min="6" max="6" width="17.5703125" style="1" customWidth="1"/>
    <col min="7" max="7" width="28" style="1" customWidth="1"/>
    <col min="8" max="8" width="12.140625" style="1" customWidth="1"/>
    <col min="9" max="9" width="16.42578125" style="2" customWidth="1"/>
    <col min="10" max="10" width="16.28515625" style="64" customWidth="1"/>
    <col min="11" max="16384" width="8.85546875" style="1"/>
  </cols>
  <sheetData>
    <row r="1" spans="1:11" ht="23.25" customHeight="1">
      <c r="A1" s="68" t="s">
        <v>0</v>
      </c>
      <c r="B1" s="69"/>
      <c r="C1" s="69"/>
      <c r="D1" s="69"/>
      <c r="E1" s="69"/>
      <c r="F1" s="69"/>
      <c r="G1" s="69"/>
      <c r="J1" s="3"/>
    </row>
    <row r="2" spans="1:11" ht="23.25" customHeight="1">
      <c r="A2" s="69"/>
      <c r="B2" s="69"/>
      <c r="C2" s="69"/>
      <c r="D2" s="69"/>
      <c r="E2" s="69"/>
      <c r="F2" s="69"/>
      <c r="G2" s="69"/>
      <c r="J2" s="4"/>
    </row>
    <row r="3" spans="1:11" ht="23.25" customHeight="1">
      <c r="A3" s="70"/>
      <c r="B3" s="70"/>
      <c r="C3" s="70"/>
      <c r="D3" s="70"/>
      <c r="E3" s="70"/>
      <c r="F3" s="70"/>
      <c r="G3" s="70"/>
      <c r="J3" s="4"/>
    </row>
    <row r="4" spans="1:11" ht="23.25" customHeight="1">
      <c r="A4" s="70"/>
      <c r="B4" s="70"/>
      <c r="C4" s="70"/>
      <c r="D4" s="70"/>
      <c r="E4" s="70"/>
      <c r="F4" s="70"/>
      <c r="G4" s="70"/>
      <c r="J4" s="4"/>
    </row>
    <row r="5" spans="1:11" ht="20.25">
      <c r="A5" s="5" t="s">
        <v>1</v>
      </c>
      <c r="B5" s="5"/>
      <c r="C5" s="5"/>
      <c r="D5" s="5"/>
      <c r="E5" s="5"/>
      <c r="F5" s="5"/>
      <c r="G5" s="71" t="s">
        <v>2</v>
      </c>
      <c r="H5" s="71"/>
      <c r="I5" s="71"/>
      <c r="J5" s="71"/>
      <c r="K5" s="6"/>
    </row>
    <row r="6" spans="1:11" s="11" customFormat="1" ht="22.5" customHeight="1" thickBot="1">
      <c r="A6" s="5" t="s">
        <v>120</v>
      </c>
      <c r="B6" s="7"/>
      <c r="C6" s="8"/>
      <c r="D6" s="9"/>
      <c r="E6" s="10"/>
      <c r="F6" s="71" t="s">
        <v>3</v>
      </c>
      <c r="G6" s="71"/>
      <c r="H6" s="71"/>
      <c r="I6" s="71"/>
      <c r="J6" s="71"/>
    </row>
    <row r="7" spans="1:11" s="11" customFormat="1" ht="24" thickTop="1">
      <c r="A7" s="12" t="s">
        <v>121</v>
      </c>
      <c r="B7" s="13"/>
      <c r="C7" s="13"/>
      <c r="D7" s="13"/>
      <c r="E7" s="13"/>
      <c r="F7" s="13"/>
      <c r="G7" s="14"/>
      <c r="H7" s="14"/>
      <c r="I7" s="15"/>
      <c r="J7" s="16" t="s">
        <v>4</v>
      </c>
    </row>
    <row r="8" spans="1:11" s="11" customFormat="1" ht="23.25">
      <c r="A8" s="17" t="s">
        <v>122</v>
      </c>
      <c r="B8" s="18"/>
      <c r="C8" s="18"/>
      <c r="D8" s="18"/>
      <c r="E8" s="18"/>
      <c r="F8" s="18"/>
      <c r="G8" s="18"/>
      <c r="H8" s="18"/>
      <c r="I8" s="19"/>
      <c r="J8" s="20"/>
    </row>
    <row r="9" spans="1:11" ht="23.25" customHeight="1">
      <c r="A9" s="21" t="s">
        <v>123</v>
      </c>
      <c r="B9" s="22"/>
      <c r="C9" s="23"/>
      <c r="D9" s="23"/>
      <c r="E9" s="22"/>
      <c r="F9" s="72" t="s">
        <v>5</v>
      </c>
      <c r="G9" s="22"/>
      <c r="H9" s="22"/>
      <c r="I9" s="24"/>
      <c r="J9" s="25"/>
    </row>
    <row r="10" spans="1:11" ht="24" customHeight="1" thickBot="1">
      <c r="A10" s="26"/>
      <c r="B10" s="27"/>
      <c r="C10" s="28"/>
      <c r="D10" s="28"/>
      <c r="E10" s="27"/>
      <c r="F10" s="73"/>
      <c r="G10" s="29"/>
      <c r="H10" s="29"/>
      <c r="I10" s="30"/>
      <c r="J10" s="31" t="s">
        <v>119</v>
      </c>
    </row>
    <row r="11" spans="1:11" ht="12" customHeight="1" thickTop="1">
      <c r="A11" s="74" t="s">
        <v>124</v>
      </c>
      <c r="B11" s="74"/>
      <c r="C11" s="74"/>
      <c r="D11" s="74"/>
      <c r="E11" s="74"/>
      <c r="F11" s="74"/>
      <c r="G11" s="74"/>
      <c r="H11" s="74"/>
      <c r="I11" s="74"/>
      <c r="J11" s="74"/>
    </row>
    <row r="12" spans="1:11" s="32" customFormat="1" ht="25.5" customHeight="1" thickBot="1">
      <c r="A12" s="74"/>
      <c r="B12" s="74"/>
      <c r="C12" s="74"/>
      <c r="D12" s="74"/>
      <c r="E12" s="74"/>
      <c r="F12" s="74"/>
      <c r="G12" s="74"/>
      <c r="H12" s="74"/>
      <c r="I12" s="74"/>
      <c r="J12" s="74"/>
    </row>
    <row r="13" spans="1:11" ht="30.75" thickBot="1">
      <c r="A13" s="33" t="s">
        <v>6</v>
      </c>
      <c r="B13" s="34" t="s">
        <v>7</v>
      </c>
      <c r="C13" s="35" t="s">
        <v>8</v>
      </c>
      <c r="D13" s="35" t="s">
        <v>9</v>
      </c>
      <c r="E13" s="36"/>
      <c r="F13" s="75" t="s">
        <v>6</v>
      </c>
      <c r="G13" s="76"/>
      <c r="H13" s="34" t="s">
        <v>10</v>
      </c>
      <c r="I13" s="35" t="s">
        <v>8</v>
      </c>
      <c r="J13" s="35" t="s">
        <v>9</v>
      </c>
    </row>
    <row r="14" spans="1:11" s="37" customFormat="1" ht="34.5">
      <c r="A14" s="77" t="s">
        <v>11</v>
      </c>
      <c r="B14" s="77"/>
      <c r="C14" s="77"/>
      <c r="D14" s="77"/>
      <c r="E14" s="77"/>
      <c r="F14" s="77"/>
      <c r="G14" s="77"/>
      <c r="H14" s="77"/>
      <c r="I14" s="77"/>
      <c r="J14" s="77"/>
    </row>
    <row r="15" spans="1:11" s="37" customFormat="1" ht="20.100000000000001" customHeight="1">
      <c r="A15" s="78" t="s">
        <v>12</v>
      </c>
      <c r="B15" s="78"/>
      <c r="C15" s="78"/>
      <c r="D15" s="78"/>
      <c r="E15" s="78"/>
      <c r="F15" s="78"/>
      <c r="G15" s="78"/>
      <c r="H15" s="78"/>
      <c r="I15" s="78"/>
      <c r="J15" s="78"/>
    </row>
    <row r="16" spans="1:11" s="37" customFormat="1" ht="20.100000000000001" customHeight="1">
      <c r="A16" s="78"/>
      <c r="B16" s="78"/>
      <c r="C16" s="78"/>
      <c r="D16" s="78"/>
      <c r="E16" s="78"/>
      <c r="F16" s="78"/>
      <c r="G16" s="78"/>
      <c r="H16" s="78"/>
      <c r="I16" s="78"/>
      <c r="J16" s="78"/>
    </row>
    <row r="17" spans="1:10" s="37" customFormat="1" ht="20.100000000000001" customHeight="1">
      <c r="A17" s="78"/>
      <c r="B17" s="78"/>
      <c r="C17" s="78"/>
      <c r="D17" s="78"/>
      <c r="E17" s="78"/>
      <c r="F17" s="78"/>
      <c r="G17" s="78"/>
      <c r="H17" s="78"/>
      <c r="I17" s="78"/>
      <c r="J17" s="78"/>
    </row>
    <row r="18" spans="1:10" s="37" customFormat="1" ht="20.100000000000001" customHeight="1">
      <c r="A18" s="79" t="s">
        <v>13</v>
      </c>
      <c r="B18" s="79"/>
      <c r="C18" s="79"/>
      <c r="D18" s="79"/>
      <c r="E18" s="38"/>
      <c r="F18" s="79" t="s">
        <v>14</v>
      </c>
      <c r="G18" s="79"/>
      <c r="H18" s="79"/>
      <c r="I18" s="79"/>
      <c r="J18" s="79"/>
    </row>
    <row r="19" spans="1:10" s="37" customFormat="1" ht="20.100000000000001" customHeight="1">
      <c r="A19" s="39" t="s">
        <v>15</v>
      </c>
      <c r="B19" s="40" t="s">
        <v>16</v>
      </c>
      <c r="C19" s="41">
        <v>168.8</v>
      </c>
      <c r="D19" s="41">
        <f>C19*1.18</f>
        <v>199.184</v>
      </c>
      <c r="E19" s="38"/>
      <c r="F19" s="79"/>
      <c r="G19" s="79"/>
      <c r="H19" s="79"/>
      <c r="I19" s="79"/>
      <c r="J19" s="79"/>
    </row>
    <row r="20" spans="1:10" s="37" customFormat="1" ht="20.100000000000001" customHeight="1">
      <c r="A20" s="39" t="s">
        <v>17</v>
      </c>
      <c r="B20" s="40" t="s">
        <v>16</v>
      </c>
      <c r="C20" s="41">
        <v>144.18</v>
      </c>
      <c r="D20" s="41">
        <f>C20*1.18</f>
        <v>170.13239999999999</v>
      </c>
      <c r="E20" s="38"/>
      <c r="F20" s="67" t="s">
        <v>18</v>
      </c>
      <c r="G20" s="67"/>
      <c r="H20" s="40" t="s">
        <v>16</v>
      </c>
      <c r="I20" s="41">
        <v>511.02</v>
      </c>
      <c r="J20" s="41">
        <f>I20*1.18</f>
        <v>603.00359999999989</v>
      </c>
    </row>
    <row r="21" spans="1:10" s="37" customFormat="1" ht="20.100000000000001" customHeight="1">
      <c r="A21" s="79" t="s">
        <v>19</v>
      </c>
      <c r="B21" s="79"/>
      <c r="C21" s="79"/>
      <c r="D21" s="79"/>
      <c r="E21" s="38"/>
      <c r="F21" s="67" t="s">
        <v>20</v>
      </c>
      <c r="G21" s="67"/>
      <c r="H21" s="40" t="s">
        <v>16</v>
      </c>
      <c r="I21" s="41">
        <v>395.46</v>
      </c>
      <c r="J21" s="41">
        <f>I21*1.18</f>
        <v>466.64279999999997</v>
      </c>
    </row>
    <row r="22" spans="1:10" s="37" customFormat="1" ht="20.100000000000001" customHeight="1">
      <c r="A22" s="39" t="s">
        <v>21</v>
      </c>
      <c r="B22" s="40" t="s">
        <v>16</v>
      </c>
      <c r="C22" s="41">
        <v>362.54</v>
      </c>
      <c r="D22" s="41">
        <f>C22*1.18</f>
        <v>427.79719999999998</v>
      </c>
      <c r="E22" s="38"/>
      <c r="F22" s="67" t="s">
        <v>22</v>
      </c>
      <c r="G22" s="67"/>
      <c r="H22" s="40" t="s">
        <v>16</v>
      </c>
      <c r="I22" s="41">
        <v>389.05</v>
      </c>
      <c r="J22" s="41">
        <f>I22*1.18</f>
        <v>459.07900000000001</v>
      </c>
    </row>
    <row r="23" spans="1:10" s="37" customFormat="1" ht="20.100000000000001" customHeight="1">
      <c r="A23" s="39" t="s">
        <v>23</v>
      </c>
      <c r="B23" s="40" t="s">
        <v>16</v>
      </c>
      <c r="C23" s="41">
        <v>204.34</v>
      </c>
      <c r="D23" s="41">
        <f>C23*1.18</f>
        <v>241.12119999999999</v>
      </c>
      <c r="E23" s="38"/>
      <c r="F23" s="67" t="s">
        <v>24</v>
      </c>
      <c r="G23" s="67"/>
      <c r="H23" s="40" t="s">
        <v>16</v>
      </c>
      <c r="I23" s="41">
        <v>487.23</v>
      </c>
      <c r="J23" s="41">
        <f>I23*1.18</f>
        <v>574.93139999999994</v>
      </c>
    </row>
    <row r="24" spans="1:10" s="37" customFormat="1" ht="20.100000000000001" customHeight="1">
      <c r="A24" s="39" t="s">
        <v>25</v>
      </c>
      <c r="B24" s="40" t="s">
        <v>16</v>
      </c>
      <c r="C24" s="41">
        <v>166.52</v>
      </c>
      <c r="D24" s="41">
        <f>C24*1.18</f>
        <v>196.49360000000001</v>
      </c>
      <c r="E24" s="38"/>
      <c r="F24" s="82" t="s">
        <v>26</v>
      </c>
      <c r="G24" s="82"/>
      <c r="H24" s="82"/>
      <c r="I24" s="82"/>
      <c r="J24" s="82"/>
    </row>
    <row r="25" spans="1:10" s="37" customFormat="1" ht="20.100000000000001" customHeight="1">
      <c r="A25" s="39" t="s">
        <v>27</v>
      </c>
      <c r="B25" s="40" t="s">
        <v>16</v>
      </c>
      <c r="C25" s="41">
        <v>168.8</v>
      </c>
      <c r="D25" s="41">
        <f>C25*1.18</f>
        <v>199.184</v>
      </c>
      <c r="E25" s="38"/>
      <c r="F25" s="83"/>
      <c r="G25" s="83"/>
      <c r="H25" s="83"/>
      <c r="I25" s="83"/>
      <c r="J25" s="83"/>
    </row>
    <row r="26" spans="1:10" s="37" customFormat="1" ht="20.100000000000001" customHeight="1">
      <c r="A26" s="84" t="s">
        <v>28</v>
      </c>
      <c r="B26" s="84"/>
      <c r="C26" s="84"/>
      <c r="D26" s="84"/>
      <c r="E26" s="38"/>
      <c r="F26" s="80" t="s">
        <v>29</v>
      </c>
      <c r="G26" s="81"/>
      <c r="H26" s="40" t="s">
        <v>16</v>
      </c>
      <c r="I26" s="41">
        <v>261.23</v>
      </c>
      <c r="J26" s="41">
        <f>I26*1.18</f>
        <v>308.25139999999999</v>
      </c>
    </row>
    <row r="27" spans="1:10" s="37" customFormat="1" ht="20.100000000000001" customHeight="1">
      <c r="A27" s="42" t="s">
        <v>30</v>
      </c>
      <c r="B27" s="43" t="s">
        <v>16</v>
      </c>
      <c r="C27" s="44">
        <v>237.22</v>
      </c>
      <c r="D27" s="41">
        <f t="shared" ref="D27:D40" si="0">C27*1.18</f>
        <v>279.9196</v>
      </c>
      <c r="E27" s="38"/>
      <c r="F27" s="80" t="s">
        <v>31</v>
      </c>
      <c r="G27" s="81"/>
      <c r="H27" s="40" t="s">
        <v>16</v>
      </c>
      <c r="I27" s="41">
        <v>225.84</v>
      </c>
      <c r="J27" s="41">
        <f>I27*1.18</f>
        <v>266.49119999999999</v>
      </c>
    </row>
    <row r="28" spans="1:10" s="37" customFormat="1" ht="20.100000000000001" customHeight="1">
      <c r="A28" s="39" t="s">
        <v>32</v>
      </c>
      <c r="B28" s="40" t="s">
        <v>16</v>
      </c>
      <c r="C28" s="41">
        <v>143.76</v>
      </c>
      <c r="D28" s="41">
        <f t="shared" si="0"/>
        <v>169.63679999999999</v>
      </c>
      <c r="E28" s="38"/>
      <c r="F28" s="80" t="s">
        <v>33</v>
      </c>
      <c r="G28" s="81"/>
      <c r="H28" s="40" t="s">
        <v>16</v>
      </c>
      <c r="I28" s="41">
        <v>212.48</v>
      </c>
      <c r="J28" s="41">
        <f>I28*1.18</f>
        <v>250.72639999999998</v>
      </c>
    </row>
    <row r="29" spans="1:10" s="37" customFormat="1" ht="20.100000000000001" customHeight="1">
      <c r="A29" s="39" t="s">
        <v>34</v>
      </c>
      <c r="B29" s="40" t="s">
        <v>16</v>
      </c>
      <c r="C29" s="41">
        <v>101.53</v>
      </c>
      <c r="D29" s="41">
        <f t="shared" si="0"/>
        <v>119.80539999999999</v>
      </c>
      <c r="E29" s="38"/>
      <c r="F29" s="80" t="s">
        <v>35</v>
      </c>
      <c r="G29" s="81"/>
      <c r="H29" s="40" t="s">
        <v>16</v>
      </c>
      <c r="I29" s="41">
        <v>240.84</v>
      </c>
      <c r="J29" s="41">
        <f>I29*1.18</f>
        <v>284.19119999999998</v>
      </c>
    </row>
    <row r="30" spans="1:10" s="37" customFormat="1" ht="20.100000000000001" customHeight="1">
      <c r="A30" s="45" t="s">
        <v>36</v>
      </c>
      <c r="B30" s="46" t="s">
        <v>16</v>
      </c>
      <c r="C30" s="47">
        <v>114.26</v>
      </c>
      <c r="D30" s="41">
        <f t="shared" si="0"/>
        <v>134.82679999999999</v>
      </c>
      <c r="E30" s="38"/>
      <c r="F30" s="82" t="s">
        <v>37</v>
      </c>
      <c r="G30" s="82"/>
      <c r="H30" s="82"/>
      <c r="I30" s="82"/>
      <c r="J30" s="82"/>
    </row>
    <row r="31" spans="1:10" s="37" customFormat="1" ht="20.100000000000001" customHeight="1">
      <c r="A31" s="84"/>
      <c r="B31" s="84"/>
      <c r="C31" s="84"/>
      <c r="D31" s="84"/>
      <c r="E31" s="38"/>
      <c r="F31" s="83"/>
      <c r="G31" s="83"/>
      <c r="H31" s="83"/>
      <c r="I31" s="83"/>
      <c r="J31" s="83"/>
    </row>
    <row r="32" spans="1:10" s="37" customFormat="1" ht="20.100000000000001" customHeight="1">
      <c r="A32" s="42" t="s">
        <v>38</v>
      </c>
      <c r="B32" s="43" t="s">
        <v>16</v>
      </c>
      <c r="C32" s="44">
        <v>257.39999999999998</v>
      </c>
      <c r="D32" s="41">
        <f t="shared" si="0"/>
        <v>303.73199999999997</v>
      </c>
      <c r="E32" s="38"/>
      <c r="F32" s="80" t="s">
        <v>39</v>
      </c>
      <c r="G32" s="81"/>
      <c r="H32" s="40" t="s">
        <v>16</v>
      </c>
      <c r="I32" s="41">
        <v>557.75</v>
      </c>
      <c r="J32" s="41">
        <f>I32*1.18</f>
        <v>658.14499999999998</v>
      </c>
    </row>
    <row r="33" spans="1:10" s="37" customFormat="1" ht="20.100000000000001" customHeight="1">
      <c r="A33" s="39" t="s">
        <v>40</v>
      </c>
      <c r="B33" s="40" t="s">
        <v>16</v>
      </c>
      <c r="C33" s="41">
        <v>211.2</v>
      </c>
      <c r="D33" s="41">
        <f t="shared" si="0"/>
        <v>249.21599999999998</v>
      </c>
      <c r="E33" s="38"/>
      <c r="F33" s="80" t="s">
        <v>41</v>
      </c>
      <c r="G33" s="81"/>
      <c r="H33" s="40" t="s">
        <v>16</v>
      </c>
      <c r="I33" s="41">
        <v>476.1</v>
      </c>
      <c r="J33" s="41">
        <f>I33*1.18</f>
        <v>561.798</v>
      </c>
    </row>
    <row r="34" spans="1:10" s="37" customFormat="1" ht="20.100000000000001" customHeight="1">
      <c r="A34" s="39" t="s">
        <v>42</v>
      </c>
      <c r="B34" s="40" t="s">
        <v>16</v>
      </c>
      <c r="C34" s="41">
        <v>190.08</v>
      </c>
      <c r="D34" s="41">
        <f t="shared" si="0"/>
        <v>224.2944</v>
      </c>
      <c r="E34" s="38"/>
      <c r="F34" s="80" t="s">
        <v>43</v>
      </c>
      <c r="G34" s="81"/>
      <c r="H34" s="40" t="s">
        <v>16</v>
      </c>
      <c r="I34" s="41">
        <v>441.6</v>
      </c>
      <c r="J34" s="41">
        <f>I34*1.18</f>
        <v>521.08799999999997</v>
      </c>
    </row>
    <row r="35" spans="1:10" s="37" customFormat="1" ht="20.100000000000001" customHeight="1">
      <c r="A35" s="45" t="s">
        <v>44</v>
      </c>
      <c r="B35" s="46" t="s">
        <v>16</v>
      </c>
      <c r="C35" s="47">
        <v>171.81</v>
      </c>
      <c r="D35" s="41">
        <f t="shared" si="0"/>
        <v>202.73579999999998</v>
      </c>
      <c r="E35" s="38"/>
      <c r="F35" s="82" t="s">
        <v>45</v>
      </c>
      <c r="G35" s="82"/>
      <c r="H35" s="82"/>
      <c r="I35" s="82"/>
      <c r="J35" s="82"/>
    </row>
    <row r="36" spans="1:10" s="37" customFormat="1" ht="20.100000000000001" customHeight="1">
      <c r="A36" s="84" t="s">
        <v>46</v>
      </c>
      <c r="B36" s="84"/>
      <c r="C36" s="84"/>
      <c r="D36" s="84"/>
      <c r="E36" s="38"/>
      <c r="F36" s="83"/>
      <c r="G36" s="83"/>
      <c r="H36" s="83"/>
      <c r="I36" s="83"/>
      <c r="J36" s="83"/>
    </row>
    <row r="37" spans="1:10" s="37" customFormat="1" ht="20.100000000000001" customHeight="1">
      <c r="A37" s="42" t="s">
        <v>47</v>
      </c>
      <c r="B37" s="43" t="s">
        <v>16</v>
      </c>
      <c r="C37" s="44">
        <v>531.63</v>
      </c>
      <c r="D37" s="41">
        <f t="shared" si="0"/>
        <v>627.32339999999999</v>
      </c>
      <c r="E37" s="38"/>
      <c r="F37" s="80" t="s">
        <v>48</v>
      </c>
      <c r="G37" s="81"/>
      <c r="H37" s="40" t="s">
        <v>16</v>
      </c>
      <c r="I37" s="41">
        <v>487.71</v>
      </c>
      <c r="J37" s="41">
        <f>I37*1.18</f>
        <v>575.49779999999998</v>
      </c>
    </row>
    <row r="38" spans="1:10" s="37" customFormat="1" ht="20.100000000000001" customHeight="1">
      <c r="A38" s="39" t="s">
        <v>49</v>
      </c>
      <c r="B38" s="40" t="s">
        <v>16</v>
      </c>
      <c r="C38" s="41">
        <v>480.96</v>
      </c>
      <c r="D38" s="41">
        <f t="shared" si="0"/>
        <v>567.53279999999995</v>
      </c>
      <c r="E38" s="38"/>
      <c r="F38" s="80" t="s">
        <v>50</v>
      </c>
      <c r="G38" s="81"/>
      <c r="H38" s="40" t="s">
        <v>16</v>
      </c>
      <c r="I38" s="41">
        <v>385.25</v>
      </c>
      <c r="J38" s="41">
        <f>I38*1.18</f>
        <v>454.59499999999997</v>
      </c>
    </row>
    <row r="39" spans="1:10" s="37" customFormat="1" ht="20.100000000000001" customHeight="1">
      <c r="A39" s="39" t="s">
        <v>51</v>
      </c>
      <c r="B39" s="40" t="s">
        <v>16</v>
      </c>
      <c r="C39" s="41">
        <v>482.63</v>
      </c>
      <c r="D39" s="41">
        <f t="shared" si="0"/>
        <v>569.50339999999994</v>
      </c>
      <c r="E39" s="38"/>
      <c r="F39" s="80" t="s">
        <v>52</v>
      </c>
      <c r="G39" s="81"/>
      <c r="H39" s="40" t="s">
        <v>16</v>
      </c>
      <c r="I39" s="41">
        <v>441.6</v>
      </c>
      <c r="J39" s="41">
        <f>I39*1.18</f>
        <v>521.08799999999997</v>
      </c>
    </row>
    <row r="40" spans="1:10" s="37" customFormat="1" ht="20.100000000000001" customHeight="1">
      <c r="A40" s="45" t="s">
        <v>53</v>
      </c>
      <c r="B40" s="46" t="s">
        <v>16</v>
      </c>
      <c r="C40" s="47">
        <v>575.46</v>
      </c>
      <c r="D40" s="41">
        <f t="shared" si="0"/>
        <v>679.04280000000006</v>
      </c>
      <c r="E40" s="38"/>
      <c r="F40" s="85" t="s">
        <v>54</v>
      </c>
      <c r="G40" s="85"/>
      <c r="H40" s="85"/>
      <c r="I40" s="85"/>
      <c r="J40" s="85"/>
    </row>
    <row r="41" spans="1:10" s="37" customFormat="1" ht="20.100000000000001" customHeight="1">
      <c r="A41" s="86" t="s">
        <v>55</v>
      </c>
      <c r="B41" s="86"/>
      <c r="C41" s="86"/>
      <c r="D41" s="86"/>
      <c r="E41" s="38"/>
      <c r="F41" s="85"/>
      <c r="G41" s="85"/>
      <c r="H41" s="85"/>
      <c r="I41" s="85"/>
      <c r="J41" s="85"/>
    </row>
    <row r="42" spans="1:10" s="37" customFormat="1" ht="28.5" customHeight="1">
      <c r="A42" s="48" t="s">
        <v>56</v>
      </c>
      <c r="B42" s="49" t="s">
        <v>16</v>
      </c>
      <c r="C42" s="41">
        <v>147.30000000000001</v>
      </c>
      <c r="D42" s="41">
        <f>C42*1.18</f>
        <v>173.81399999999999</v>
      </c>
      <c r="E42" s="38"/>
      <c r="F42" s="50" t="s">
        <v>57</v>
      </c>
      <c r="G42" s="49"/>
      <c r="H42" s="49" t="s">
        <v>16</v>
      </c>
      <c r="I42" s="51" t="s">
        <v>58</v>
      </c>
      <c r="J42" s="51" t="s">
        <v>58</v>
      </c>
    </row>
    <row r="43" spans="1:10" s="37" customFormat="1" ht="20.100000000000001" customHeight="1">
      <c r="A43" s="48" t="s">
        <v>59</v>
      </c>
      <c r="B43" s="49" t="s">
        <v>16</v>
      </c>
      <c r="C43" s="41">
        <v>172.3</v>
      </c>
      <c r="D43" s="41">
        <f>C43*1.18</f>
        <v>203.31399999999999</v>
      </c>
      <c r="E43" s="38"/>
      <c r="F43" s="52"/>
      <c r="G43" s="52"/>
      <c r="H43" s="52"/>
      <c r="I43" s="52"/>
      <c r="J43" s="52"/>
    </row>
    <row r="44" spans="1:10" s="37" customFormat="1" ht="20.100000000000001" customHeight="1">
      <c r="A44" s="78" t="s">
        <v>60</v>
      </c>
      <c r="B44" s="78"/>
      <c r="C44" s="78"/>
      <c r="D44" s="78"/>
      <c r="E44" s="78"/>
      <c r="F44" s="78"/>
      <c r="G44" s="78"/>
      <c r="H44" s="78"/>
      <c r="I44" s="78"/>
      <c r="J44" s="78"/>
    </row>
    <row r="45" spans="1:10" s="37" customFormat="1" ht="20.100000000000001" customHeight="1">
      <c r="A45" s="78"/>
      <c r="B45" s="78"/>
      <c r="C45" s="78"/>
      <c r="D45" s="78"/>
      <c r="E45" s="78"/>
      <c r="F45" s="78"/>
      <c r="G45" s="78"/>
      <c r="H45" s="78"/>
      <c r="I45" s="78"/>
      <c r="J45" s="78"/>
    </row>
    <row r="46" spans="1:10" s="37" customFormat="1" ht="20.100000000000001" customHeight="1">
      <c r="A46" s="78"/>
      <c r="B46" s="78"/>
      <c r="C46" s="78"/>
      <c r="D46" s="78"/>
      <c r="E46" s="78"/>
      <c r="F46" s="78"/>
      <c r="G46" s="78"/>
      <c r="H46" s="78"/>
      <c r="I46" s="78"/>
      <c r="J46" s="78"/>
    </row>
    <row r="47" spans="1:10" s="37" customFormat="1" ht="20.100000000000001" customHeight="1">
      <c r="A47" s="83" t="s">
        <v>61</v>
      </c>
      <c r="B47" s="83"/>
      <c r="C47" s="83"/>
      <c r="D47" s="83"/>
      <c r="E47" s="53"/>
      <c r="F47" s="87" t="s">
        <v>62</v>
      </c>
      <c r="G47" s="87"/>
      <c r="H47" s="87"/>
      <c r="I47" s="87"/>
      <c r="J47" s="87"/>
    </row>
    <row r="48" spans="1:10" s="37" customFormat="1" ht="20.100000000000001" customHeight="1">
      <c r="A48" s="54" t="s">
        <v>63</v>
      </c>
      <c r="B48" s="40" t="s">
        <v>16</v>
      </c>
      <c r="C48" s="41">
        <v>328.28</v>
      </c>
      <c r="D48" s="41">
        <f>C48*1.18</f>
        <v>387.37039999999996</v>
      </c>
      <c r="E48" s="55"/>
      <c r="F48" s="88" t="s">
        <v>64</v>
      </c>
      <c r="G48" s="88"/>
      <c r="H48" s="89" t="s">
        <v>16</v>
      </c>
      <c r="I48" s="90">
        <v>1035</v>
      </c>
      <c r="J48" s="90">
        <v>1221.3</v>
      </c>
    </row>
    <row r="49" spans="1:10" s="37" customFormat="1" ht="20.100000000000001" customHeight="1">
      <c r="A49" s="54" t="s">
        <v>65</v>
      </c>
      <c r="B49" s="40" t="s">
        <v>16</v>
      </c>
      <c r="C49" s="41">
        <v>320.18</v>
      </c>
      <c r="D49" s="41">
        <f>C49*1.18</f>
        <v>377.81239999999997</v>
      </c>
      <c r="E49" s="55"/>
      <c r="F49" s="88"/>
      <c r="G49" s="88"/>
      <c r="H49" s="89"/>
      <c r="I49" s="90"/>
      <c r="J49" s="90"/>
    </row>
    <row r="50" spans="1:10" s="37" customFormat="1" ht="20.100000000000001" customHeight="1">
      <c r="A50" s="54" t="s">
        <v>66</v>
      </c>
      <c r="B50" s="40" t="s">
        <v>16</v>
      </c>
      <c r="C50" s="41">
        <v>308.19</v>
      </c>
      <c r="D50" s="41">
        <f>C50*1.18</f>
        <v>363.66419999999999</v>
      </c>
      <c r="E50" s="55"/>
      <c r="F50" s="88" t="s">
        <v>67</v>
      </c>
      <c r="G50" s="88"/>
      <c r="H50" s="89" t="s">
        <v>16</v>
      </c>
      <c r="I50" s="90">
        <v>1035</v>
      </c>
      <c r="J50" s="90">
        <v>1221.3</v>
      </c>
    </row>
    <row r="51" spans="1:10" s="37" customFormat="1" ht="20.100000000000001" customHeight="1">
      <c r="A51" s="54" t="s">
        <v>68</v>
      </c>
      <c r="B51" s="40" t="s">
        <v>16</v>
      </c>
      <c r="C51" s="41">
        <v>374.56</v>
      </c>
      <c r="D51" s="41">
        <f>C51*1.18</f>
        <v>441.98079999999999</v>
      </c>
      <c r="E51" s="55"/>
      <c r="F51" s="88"/>
      <c r="G51" s="88"/>
      <c r="H51" s="89"/>
      <c r="I51" s="90"/>
      <c r="J51" s="90"/>
    </row>
    <row r="52" spans="1:10" s="37" customFormat="1" ht="20.100000000000001" customHeight="1">
      <c r="A52" s="84" t="s">
        <v>69</v>
      </c>
      <c r="B52" s="84"/>
      <c r="C52" s="84"/>
      <c r="D52" s="84"/>
      <c r="E52" s="53"/>
      <c r="F52" s="88" t="s">
        <v>70</v>
      </c>
      <c r="G52" s="88"/>
      <c r="H52" s="89" t="s">
        <v>16</v>
      </c>
      <c r="I52" s="90" t="s">
        <v>58</v>
      </c>
      <c r="J52" s="90" t="s">
        <v>58</v>
      </c>
    </row>
    <row r="53" spans="1:10" s="37" customFormat="1" ht="20.100000000000001" customHeight="1">
      <c r="A53" s="54" t="s">
        <v>71</v>
      </c>
      <c r="B53" s="40" t="s">
        <v>16</v>
      </c>
      <c r="C53" s="41">
        <v>252.45</v>
      </c>
      <c r="D53" s="41">
        <f>C53*1.18</f>
        <v>297.89099999999996</v>
      </c>
      <c r="E53" s="55"/>
      <c r="F53" s="88"/>
      <c r="G53" s="88"/>
      <c r="H53" s="89"/>
      <c r="I53" s="90"/>
      <c r="J53" s="90"/>
    </row>
    <row r="54" spans="1:10" s="37" customFormat="1" ht="20.100000000000001" customHeight="1">
      <c r="A54" s="54" t="s">
        <v>72</v>
      </c>
      <c r="B54" s="40" t="s">
        <v>16</v>
      </c>
      <c r="C54" s="41">
        <v>227.7</v>
      </c>
      <c r="D54" s="41">
        <f>C54*1.18</f>
        <v>268.68599999999998</v>
      </c>
      <c r="E54" s="55"/>
      <c r="F54" s="88"/>
      <c r="G54" s="88"/>
      <c r="H54" s="89"/>
      <c r="I54" s="90"/>
      <c r="J54" s="90"/>
    </row>
    <row r="55" spans="1:10" s="37" customFormat="1" ht="20.100000000000001" customHeight="1">
      <c r="A55" s="54" t="s">
        <v>73</v>
      </c>
      <c r="B55" s="40" t="s">
        <v>16</v>
      </c>
      <c r="C55" s="41">
        <v>227.7</v>
      </c>
      <c r="D55" s="41">
        <f>C55*1.18</f>
        <v>268.68599999999998</v>
      </c>
      <c r="E55" s="55"/>
      <c r="F55" s="88" t="s">
        <v>74</v>
      </c>
      <c r="G55" s="88"/>
      <c r="H55" s="89" t="s">
        <v>16</v>
      </c>
      <c r="I55" s="90" t="s">
        <v>109</v>
      </c>
      <c r="J55" s="90" t="s">
        <v>110</v>
      </c>
    </row>
    <row r="56" spans="1:10" s="37" customFormat="1" ht="20.100000000000001" customHeight="1">
      <c r="A56" s="54" t="s">
        <v>75</v>
      </c>
      <c r="B56" s="40" t="s">
        <v>16</v>
      </c>
      <c r="C56" s="41">
        <v>263.92</v>
      </c>
      <c r="D56" s="41">
        <f>C56*1.18</f>
        <v>311.42559999999997</v>
      </c>
      <c r="E56" s="55"/>
      <c r="F56" s="88"/>
      <c r="G56" s="88"/>
      <c r="H56" s="89"/>
      <c r="I56" s="90"/>
      <c r="J56" s="90"/>
    </row>
    <row r="57" spans="1:10" s="37" customFormat="1" ht="20.100000000000001" customHeight="1">
      <c r="A57" s="94" t="s">
        <v>76</v>
      </c>
      <c r="B57" s="94"/>
      <c r="C57" s="94"/>
      <c r="D57" s="94"/>
      <c r="E57" s="56"/>
      <c r="F57" s="88" t="s">
        <v>77</v>
      </c>
      <c r="G57" s="88"/>
      <c r="H57" s="89" t="s">
        <v>16</v>
      </c>
      <c r="I57" s="90" t="s">
        <v>58</v>
      </c>
      <c r="J57" s="90" t="s">
        <v>58</v>
      </c>
    </row>
    <row r="58" spans="1:10" s="37" customFormat="1" ht="20.100000000000001" customHeight="1">
      <c r="A58" s="95"/>
      <c r="B58" s="95"/>
      <c r="C58" s="95"/>
      <c r="D58" s="95"/>
      <c r="E58" s="56"/>
      <c r="F58" s="88"/>
      <c r="G58" s="88"/>
      <c r="H58" s="89"/>
      <c r="I58" s="90"/>
      <c r="J58" s="90"/>
    </row>
    <row r="59" spans="1:10" s="37" customFormat="1" ht="20.100000000000001" customHeight="1">
      <c r="A59" s="54" t="s">
        <v>78</v>
      </c>
      <c r="B59" s="40" t="s">
        <v>16</v>
      </c>
      <c r="C59" s="41" t="s">
        <v>58</v>
      </c>
      <c r="D59" s="41" t="s">
        <v>58</v>
      </c>
      <c r="E59" s="55"/>
      <c r="F59" s="88"/>
      <c r="G59" s="88"/>
      <c r="H59" s="89"/>
      <c r="I59" s="90"/>
      <c r="J59" s="90"/>
    </row>
    <row r="60" spans="1:10" s="37" customFormat="1" ht="20.100000000000001" customHeight="1">
      <c r="A60" s="84" t="s">
        <v>79</v>
      </c>
      <c r="B60" s="84"/>
      <c r="C60" s="84"/>
      <c r="D60" s="84"/>
      <c r="E60" s="53"/>
      <c r="F60" s="88" t="s">
        <v>80</v>
      </c>
      <c r="G60" s="88"/>
      <c r="H60" s="89" t="s">
        <v>16</v>
      </c>
      <c r="I60" s="90" t="s">
        <v>111</v>
      </c>
      <c r="J60" s="90" t="s">
        <v>112</v>
      </c>
    </row>
    <row r="61" spans="1:10" s="37" customFormat="1" ht="19.5" customHeight="1">
      <c r="A61" s="54" t="s">
        <v>81</v>
      </c>
      <c r="B61" s="40" t="s">
        <v>16</v>
      </c>
      <c r="C61" s="41">
        <v>225.62</v>
      </c>
      <c r="D61" s="41">
        <f>C61*1.18</f>
        <v>266.23160000000001</v>
      </c>
      <c r="E61" s="55"/>
      <c r="F61" s="88"/>
      <c r="G61" s="88"/>
      <c r="H61" s="89"/>
      <c r="I61" s="90"/>
      <c r="J61" s="90"/>
    </row>
    <row r="62" spans="1:10" s="37" customFormat="1" ht="19.5" customHeight="1">
      <c r="A62" s="54" t="s">
        <v>82</v>
      </c>
      <c r="B62" s="40" t="s">
        <v>16</v>
      </c>
      <c r="C62" s="41">
        <v>192.56</v>
      </c>
      <c r="D62" s="41">
        <f>C62*1.18</f>
        <v>227.2208</v>
      </c>
      <c r="E62" s="55"/>
      <c r="F62" s="88"/>
      <c r="G62" s="88"/>
      <c r="H62" s="89"/>
      <c r="I62" s="90"/>
      <c r="J62" s="90"/>
    </row>
    <row r="63" spans="1:10" s="37" customFormat="1" ht="20.100000000000001" customHeight="1">
      <c r="A63" s="54" t="s">
        <v>83</v>
      </c>
      <c r="B63" s="40" t="s">
        <v>16</v>
      </c>
      <c r="C63" s="41">
        <v>168.99</v>
      </c>
      <c r="D63" s="41">
        <f>C63*1.18</f>
        <v>199.40819999999999</v>
      </c>
      <c r="E63" s="55"/>
      <c r="F63" s="87" t="s">
        <v>84</v>
      </c>
      <c r="G63" s="87"/>
      <c r="H63" s="87"/>
      <c r="I63" s="87"/>
      <c r="J63" s="87"/>
    </row>
    <row r="64" spans="1:10" s="37" customFormat="1" ht="20.100000000000001" customHeight="1">
      <c r="A64" s="54" t="s">
        <v>85</v>
      </c>
      <c r="B64" s="40" t="s">
        <v>16</v>
      </c>
      <c r="C64" s="41">
        <v>205.76</v>
      </c>
      <c r="D64" s="41">
        <f>C64*1.18</f>
        <v>242.79679999999999</v>
      </c>
      <c r="E64" s="55"/>
      <c r="F64" s="92" t="s">
        <v>86</v>
      </c>
      <c r="G64" s="93"/>
      <c r="H64" s="40" t="s">
        <v>16</v>
      </c>
      <c r="I64" s="41">
        <v>4673.6000000000004</v>
      </c>
      <c r="J64" s="41">
        <v>5514.85</v>
      </c>
    </row>
    <row r="65" spans="1:10" s="58" customFormat="1" ht="19.5">
      <c r="A65" s="84" t="s">
        <v>87</v>
      </c>
      <c r="B65" s="84"/>
      <c r="C65" s="84"/>
      <c r="D65" s="84"/>
      <c r="E65" s="57"/>
      <c r="F65" s="96" t="s">
        <v>88</v>
      </c>
      <c r="G65" s="97"/>
      <c r="H65" s="97"/>
      <c r="I65" s="97"/>
      <c r="J65" s="97"/>
    </row>
    <row r="66" spans="1:10" ht="19.5">
      <c r="A66" s="54" t="s">
        <v>89</v>
      </c>
      <c r="B66" s="40" t="s">
        <v>16</v>
      </c>
      <c r="C66" s="41">
        <v>146.03</v>
      </c>
      <c r="D66" s="41">
        <f>C66*1.18</f>
        <v>172.31539999999998</v>
      </c>
      <c r="E66" s="55"/>
      <c r="F66" s="92" t="s">
        <v>90</v>
      </c>
      <c r="G66" s="93"/>
      <c r="H66" s="40" t="s">
        <v>16</v>
      </c>
      <c r="I66" s="41">
        <v>1403</v>
      </c>
      <c r="J66" s="41">
        <v>1665.54</v>
      </c>
    </row>
    <row r="67" spans="1:10" ht="19.5" customHeight="1">
      <c r="A67" s="54" t="s">
        <v>91</v>
      </c>
      <c r="B67" s="40" t="s">
        <v>16</v>
      </c>
      <c r="C67" s="41">
        <v>136.62</v>
      </c>
      <c r="D67" s="41">
        <f>C67*1.18</f>
        <v>161.2116</v>
      </c>
      <c r="E67" s="55"/>
      <c r="F67" s="91" t="s">
        <v>92</v>
      </c>
      <c r="G67" s="91"/>
      <c r="H67" s="91"/>
      <c r="I67" s="91"/>
      <c r="J67" s="91"/>
    </row>
    <row r="68" spans="1:10" ht="19.5">
      <c r="A68" s="54" t="s">
        <v>93</v>
      </c>
      <c r="B68" s="40" t="s">
        <v>16</v>
      </c>
      <c r="C68" s="41">
        <v>127.02</v>
      </c>
      <c r="D68" s="41">
        <f>C68*1.18</f>
        <v>149.8836</v>
      </c>
      <c r="E68" s="55"/>
      <c r="F68" s="92" t="s">
        <v>94</v>
      </c>
      <c r="G68" s="93"/>
      <c r="H68" s="59" t="s">
        <v>16</v>
      </c>
      <c r="I68" s="49" t="s">
        <v>114</v>
      </c>
      <c r="J68" s="49" t="s">
        <v>115</v>
      </c>
    </row>
    <row r="69" spans="1:10" ht="19.5">
      <c r="A69" s="54" t="s">
        <v>95</v>
      </c>
      <c r="B69" s="40" t="s">
        <v>16</v>
      </c>
      <c r="C69" s="41">
        <v>152.66</v>
      </c>
      <c r="D69" s="41">
        <f>C69*1.18</f>
        <v>180.13879999999997</v>
      </c>
      <c r="E69" s="55"/>
      <c r="F69" s="100" t="s">
        <v>96</v>
      </c>
      <c r="G69" s="100"/>
      <c r="H69" s="100"/>
      <c r="I69" s="100"/>
      <c r="J69" s="100"/>
    </row>
    <row r="70" spans="1:10" ht="15.75" customHeight="1">
      <c r="A70" s="83" t="s">
        <v>97</v>
      </c>
      <c r="B70" s="83"/>
      <c r="C70" s="83"/>
      <c r="D70" s="83"/>
      <c r="E70" s="79"/>
      <c r="F70" s="101"/>
      <c r="G70" s="101"/>
      <c r="H70" s="101"/>
      <c r="I70" s="101"/>
      <c r="J70" s="101"/>
    </row>
    <row r="71" spans="1:10" ht="18" customHeight="1">
      <c r="A71" s="60" t="s">
        <v>98</v>
      </c>
      <c r="B71" s="40" t="s">
        <v>16</v>
      </c>
      <c r="C71" s="41" t="s">
        <v>58</v>
      </c>
      <c r="D71" s="41" t="s">
        <v>58</v>
      </c>
      <c r="E71" s="55"/>
      <c r="F71" s="92" t="s">
        <v>99</v>
      </c>
      <c r="G71" s="93"/>
      <c r="H71" s="59" t="s">
        <v>16</v>
      </c>
      <c r="I71" s="49" t="s">
        <v>116</v>
      </c>
      <c r="J71" s="49" t="s">
        <v>116</v>
      </c>
    </row>
    <row r="72" spans="1:10" ht="11.25">
      <c r="A72" s="102" t="s">
        <v>100</v>
      </c>
      <c r="B72" s="102"/>
      <c r="C72" s="102"/>
      <c r="D72" s="102"/>
      <c r="E72" s="103"/>
      <c r="F72" s="104" t="s">
        <v>101</v>
      </c>
      <c r="G72" s="104"/>
      <c r="H72" s="104"/>
      <c r="I72" s="104"/>
      <c r="J72" s="104"/>
    </row>
    <row r="73" spans="1:10" ht="11.25">
      <c r="A73" s="103"/>
      <c r="B73" s="103"/>
      <c r="C73" s="103"/>
      <c r="D73" s="103"/>
      <c r="E73" s="103"/>
      <c r="F73" s="104"/>
      <c r="G73" s="104"/>
      <c r="H73" s="104"/>
      <c r="I73" s="104"/>
      <c r="J73" s="104"/>
    </row>
    <row r="74" spans="1:10" ht="19.5">
      <c r="A74" s="61" t="s">
        <v>102</v>
      </c>
      <c r="B74" s="49" t="s">
        <v>16</v>
      </c>
      <c r="C74" s="62" t="s">
        <v>103</v>
      </c>
      <c r="D74" s="41">
        <v>1128.08</v>
      </c>
      <c r="E74" s="55"/>
      <c r="F74" s="92" t="s">
        <v>104</v>
      </c>
      <c r="G74" s="93"/>
      <c r="H74" s="40" t="s">
        <v>16</v>
      </c>
      <c r="I74" s="41" t="s">
        <v>117</v>
      </c>
      <c r="J74" s="41" t="s">
        <v>118</v>
      </c>
    </row>
    <row r="75" spans="1:10" s="37" customFormat="1" ht="20.100000000000001" customHeight="1">
      <c r="A75" s="105" t="s">
        <v>105</v>
      </c>
      <c r="B75" s="105"/>
      <c r="C75" s="105"/>
      <c r="D75" s="105"/>
      <c r="E75" s="106"/>
      <c r="F75" s="91" t="s">
        <v>106</v>
      </c>
      <c r="G75" s="91"/>
      <c r="H75" s="91"/>
      <c r="I75" s="91"/>
      <c r="J75" s="91"/>
    </row>
    <row r="76" spans="1:10" s="37" customFormat="1" ht="20.100000000000001" customHeight="1">
      <c r="A76" s="50" t="s">
        <v>113</v>
      </c>
      <c r="B76" s="49" t="s">
        <v>16</v>
      </c>
      <c r="C76" s="51">
        <v>120</v>
      </c>
      <c r="D76" s="41">
        <f>C76*1.18</f>
        <v>141.6</v>
      </c>
      <c r="E76" s="55"/>
      <c r="F76" s="92" t="s">
        <v>107</v>
      </c>
      <c r="G76" s="93"/>
      <c r="H76" s="59" t="s">
        <v>16</v>
      </c>
      <c r="I76" s="49" t="s">
        <v>58</v>
      </c>
      <c r="J76" s="49" t="s">
        <v>58</v>
      </c>
    </row>
    <row r="77" spans="1:10" ht="11.25" customHeight="1">
      <c r="A77" s="107"/>
      <c r="B77" s="107"/>
      <c r="C77" s="107"/>
      <c r="D77" s="107"/>
      <c r="E77" s="107"/>
      <c r="F77" s="107"/>
      <c r="G77" s="107"/>
      <c r="H77" s="107"/>
      <c r="I77" s="107"/>
      <c r="J77" s="107"/>
    </row>
    <row r="78" spans="1:10" ht="20.25">
      <c r="A78" s="98" t="s">
        <v>108</v>
      </c>
      <c r="B78" s="99"/>
      <c r="C78" s="99"/>
      <c r="D78" s="99"/>
      <c r="E78" s="99"/>
      <c r="F78" s="99"/>
      <c r="G78" s="99"/>
      <c r="H78" s="99"/>
      <c r="I78" s="99"/>
      <c r="J78" s="99"/>
    </row>
    <row r="79" spans="1:10" ht="14.45" customHeight="1">
      <c r="A79" s="63">
        <v>40702</v>
      </c>
      <c r="E79" s="38"/>
      <c r="F79" s="65"/>
      <c r="G79" s="65"/>
      <c r="H79" s="65"/>
      <c r="I79" s="65"/>
      <c r="J79" s="65"/>
    </row>
    <row r="80" spans="1:10" ht="14.45" customHeight="1">
      <c r="F80" s="66"/>
      <c r="G80" s="66"/>
      <c r="H80" s="66"/>
      <c r="I80" s="66"/>
      <c r="J80" s="66"/>
    </row>
    <row r="81" spans="6:10" ht="14.45" customHeight="1">
      <c r="F81" s="52"/>
      <c r="G81" s="52"/>
      <c r="H81" s="52"/>
      <c r="I81" s="52"/>
      <c r="J81" s="52"/>
    </row>
    <row r="82" spans="6:10" ht="14.45" customHeight="1">
      <c r="F82" s="52"/>
      <c r="G82" s="52"/>
      <c r="H82" s="52"/>
      <c r="I82" s="52"/>
      <c r="J82" s="52"/>
    </row>
  </sheetData>
  <mergeCells count="82">
    <mergeCell ref="A65:D65"/>
    <mergeCell ref="F65:J65"/>
    <mergeCell ref="F66:G66"/>
    <mergeCell ref="A78:J78"/>
    <mergeCell ref="F68:G68"/>
    <mergeCell ref="F69:J70"/>
    <mergeCell ref="A70:E70"/>
    <mergeCell ref="F71:G71"/>
    <mergeCell ref="A72:E73"/>
    <mergeCell ref="F72:J73"/>
    <mergeCell ref="F74:G74"/>
    <mergeCell ref="A75:E75"/>
    <mergeCell ref="F75:J75"/>
    <mergeCell ref="F76:G76"/>
    <mergeCell ref="A77:J77"/>
    <mergeCell ref="A60:D60"/>
    <mergeCell ref="F60:G62"/>
    <mergeCell ref="H60:H62"/>
    <mergeCell ref="I60:I62"/>
    <mergeCell ref="J60:J62"/>
    <mergeCell ref="A57:D58"/>
    <mergeCell ref="F57:G59"/>
    <mergeCell ref="H57:H59"/>
    <mergeCell ref="I57:I59"/>
    <mergeCell ref="J57:J59"/>
    <mergeCell ref="F52:G54"/>
    <mergeCell ref="H52:H54"/>
    <mergeCell ref="I52:I54"/>
    <mergeCell ref="J52:J54"/>
    <mergeCell ref="F67:J67"/>
    <mergeCell ref="F63:J63"/>
    <mergeCell ref="F64:G64"/>
    <mergeCell ref="A44:J46"/>
    <mergeCell ref="A47:D47"/>
    <mergeCell ref="F47:J47"/>
    <mergeCell ref="F55:G56"/>
    <mergeCell ref="H55:H56"/>
    <mergeCell ref="I55:I56"/>
    <mergeCell ref="J55:J56"/>
    <mergeCell ref="F48:G49"/>
    <mergeCell ref="H48:H49"/>
    <mergeCell ref="I48:I49"/>
    <mergeCell ref="J48:J49"/>
    <mergeCell ref="F50:G51"/>
    <mergeCell ref="H50:H51"/>
    <mergeCell ref="I50:I51"/>
    <mergeCell ref="J50:J51"/>
    <mergeCell ref="A52:D52"/>
    <mergeCell ref="A36:D36"/>
    <mergeCell ref="F37:G37"/>
    <mergeCell ref="F39:G39"/>
    <mergeCell ref="F40:J41"/>
    <mergeCell ref="A41:D41"/>
    <mergeCell ref="F38:G38"/>
    <mergeCell ref="F34:G34"/>
    <mergeCell ref="F35:J36"/>
    <mergeCell ref="A31:D31"/>
    <mergeCell ref="F32:G32"/>
    <mergeCell ref="A21:D21"/>
    <mergeCell ref="F21:G21"/>
    <mergeCell ref="F22:G22"/>
    <mergeCell ref="F23:G23"/>
    <mergeCell ref="F24:J25"/>
    <mergeCell ref="A26:D26"/>
    <mergeCell ref="F26:G26"/>
    <mergeCell ref="F27:G27"/>
    <mergeCell ref="F28:G28"/>
    <mergeCell ref="F29:G29"/>
    <mergeCell ref="F30:J31"/>
    <mergeCell ref="F33:G33"/>
    <mergeCell ref="F20:G20"/>
    <mergeCell ref="A1:G2"/>
    <mergeCell ref="A3:G4"/>
    <mergeCell ref="G5:J5"/>
    <mergeCell ref="F6:J6"/>
    <mergeCell ref="F9:F10"/>
    <mergeCell ref="A11:J12"/>
    <mergeCell ref="F13:G13"/>
    <mergeCell ref="A14:J14"/>
    <mergeCell ref="A15:J17"/>
    <mergeCell ref="A18:D18"/>
    <mergeCell ref="F18:J19"/>
  </mergeCells>
  <printOptions horizontalCentered="1"/>
  <pageMargins left="0.44" right="0.17" top="0.17" bottom="0.15748031496062992" header="0" footer="0"/>
  <pageSetup paperSize="9" scale="52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набивки</vt:lpstr>
      <vt:lpstr>набивки!Область_печати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Асбестпромснаб</dc:creator>
  <cp:lastModifiedBy>Асбестпромснаб</cp:lastModifiedBy>
  <dcterms:created xsi:type="dcterms:W3CDTF">2011-07-08T05:00:08Z</dcterms:created>
  <dcterms:modified xsi:type="dcterms:W3CDTF">2011-10-05T06:43:46Z</dcterms:modified>
</cp:coreProperties>
</file>